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730"/>
  </bookViews>
  <sheets>
    <sheet name="Toate datele "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<sst xmlns="http://schemas.openxmlformats.org/spreadsheetml/2006/main" count="518" uniqueCount="277">
  <si>
    <r>
      <rPr>
        <b/>
        <sz val="10"/>
        <color rgb="FFFFFFFF"/>
        <rFont val="Calibri"/>
        <charset val="134"/>
      </rPr>
      <t>1.</t>
    </r>
    <r>
      <rPr>
        <sz val="10"/>
        <rFont val="宋体"/>
        <charset val="134"/>
      </rPr>
      <t xml:space="preserve"> </t>
    </r>
    <r>
      <rPr>
        <sz val="10"/>
        <rFont val="宋体"/>
        <charset val="134"/>
      </rPr>
      <t>REPARTIZAREA MIJLOACELOR PENTRU FINANŢAREA ŞI COFINANŢAREA RECONSTRUIRII, ADAPTĂRII, REPARĂRII ȘI ÎNTREȚINERII CURENTE ŞI PRIN INVESTIȚII A CLĂDIRILOR INSTITUŢIILOR DE INSTRUCŢIE ŞI EDUCAŢIE ELEMENTARĂ DIN TERITORIUL PROVINCIEI AUTONOME VOIVODINA PENTRU ANUL 2025</t>
    </r>
    <r>
      <rPr>
        <sz val="10"/>
        <rFont val="宋体"/>
        <charset val="134"/>
      </rPr>
      <t xml:space="preserve"> </t>
    </r>
    <r>
      <rPr>
        <sz val="10"/>
        <rFont val="宋体"/>
        <charset val="134"/>
      </rPr>
      <t>.</t>
    </r>
    <r>
      <rPr>
        <sz val="10"/>
        <rFont val="宋体"/>
        <charset val="134"/>
      </rPr>
      <t xml:space="preserve"> </t>
    </r>
  </si>
  <si>
    <r>
      <rPr>
        <b/>
        <sz val="10"/>
        <color rgb="FFFFFFFF"/>
        <rFont val="Calibri"/>
        <charset val="134"/>
      </rPr>
      <t>Nr.crt.</t>
    </r>
  </si>
  <si>
    <t>Подгрупа</t>
  </si>
  <si>
    <t>Грана подгрупе</t>
  </si>
  <si>
    <r>
      <rPr>
        <b/>
        <sz val="10"/>
        <color rgb="FFFFFFFF"/>
        <rFont val="Calibri"/>
        <charset val="134"/>
      </rPr>
      <t>Denumirea semnatarului cererii</t>
    </r>
  </si>
  <si>
    <t>Округ</t>
  </si>
  <si>
    <r>
      <rPr>
        <b/>
        <sz val="10"/>
        <color rgb="FFFFFFFF"/>
        <rFont val="Calibri"/>
        <charset val="134"/>
      </rPr>
      <t>Comuna</t>
    </r>
  </si>
  <si>
    <r>
      <rPr>
        <b/>
        <sz val="10"/>
        <color rgb="FFFFFFFF"/>
        <rFont val="Calibri"/>
        <charset val="134"/>
      </rPr>
      <t>Localitatea</t>
    </r>
  </si>
  <si>
    <t>Адреса</t>
  </si>
  <si>
    <t>Локација</t>
  </si>
  <si>
    <t>ПИБ</t>
  </si>
  <si>
    <t>Матични број</t>
  </si>
  <si>
    <t>Овлашћено лице</t>
  </si>
  <si>
    <t>E-mail</t>
  </si>
  <si>
    <t>Телефон</t>
  </si>
  <si>
    <r>
      <rPr>
        <b/>
        <sz val="10"/>
        <color rgb="FFFFFFFF"/>
        <rFont val="Calibri"/>
        <charset val="134"/>
      </rPr>
      <t>Denumirea proiectului</t>
    </r>
  </si>
  <si>
    <r>
      <rPr>
        <b/>
        <sz val="10"/>
        <color rgb="FFFFFFFF"/>
        <rFont val="Calibri"/>
        <charset val="134"/>
      </rPr>
      <t>Număr de dosar</t>
    </r>
  </si>
  <si>
    <r>
      <rPr>
        <b/>
        <sz val="10"/>
        <color rgb="FFFFFFFF"/>
        <rFont val="Calibri"/>
        <charset val="134"/>
      </rPr>
      <t>Cuantumul solicitat</t>
    </r>
  </si>
  <si>
    <r>
      <rPr>
        <b/>
        <sz val="10"/>
        <color rgb="FFFFFFFF"/>
        <rFont val="Calibri"/>
        <charset val="134"/>
      </rPr>
      <t>PROPUNEREA</t>
    </r>
  </si>
  <si>
    <t xml:space="preserve">Tekuće </t>
  </si>
  <si>
    <t>Kapitalno</t>
  </si>
  <si>
    <t>Планирани период реализације</t>
  </si>
  <si>
    <t>Опис</t>
  </si>
  <si>
    <t>Број рачуна</t>
  </si>
  <si>
    <t>Позив на број</t>
  </si>
  <si>
    <t>ЈБКЈС</t>
  </si>
  <si>
    <t>Суфинансирање</t>
  </si>
  <si>
    <t>Претходно финансирање</t>
  </si>
  <si>
    <t>Износ суфинансирања</t>
  </si>
  <si>
    <t>Захтев одобрен</t>
  </si>
  <si>
    <t>Напомена обрађивача</t>
  </si>
  <si>
    <t>Одобрени износ</t>
  </si>
  <si>
    <t>Исплаћен износ</t>
  </si>
  <si>
    <t>Пос.датум исплате</t>
  </si>
  <si>
    <t>Намена (опционо поље)</t>
  </si>
  <si>
    <t>Рок за извештај</t>
  </si>
  <si>
    <t>Достављен извештај</t>
  </si>
  <si>
    <t>значај реализације пројекта у односу на безбедност и здравље ученика, наставника и запослених који користе објекте</t>
  </si>
  <si>
    <t>значај реализације пројекта у односу на подизања квалитета и модернизације извођење васпитно – образовног рада  и услова за боравак ученика и запослених</t>
  </si>
  <si>
    <t>значај реализације пројекта у односу на побољшање енергетске ефикасности објеката односно уштеде горива за загревање објеката</t>
  </si>
  <si>
    <t>финансијска оправданост  пројекта</t>
  </si>
  <si>
    <t>постојање других извора финансирања –суфинансирање реализације пројекта</t>
  </si>
  <si>
    <t xml:space="preserve">одрживост – дуготрајност ефекта побољшања услова коришћења објекта након реализације пројекта </t>
  </si>
  <si>
    <t>активности које су предузете у циљу реализације пројекта</t>
  </si>
  <si>
    <t>степен развијености јединице локалне самоуправе на чијој територији се налази установа образовања</t>
  </si>
  <si>
    <t>Оцена (макс 100)</t>
  </si>
  <si>
    <t>Основне школе</t>
  </si>
  <si>
    <t xml:space="preserve">Текуће </t>
  </si>
  <si>
    <r>
      <rPr>
        <sz val="10"/>
        <color rgb="FF000000"/>
        <rFont val="Calibri"/>
        <charset val="134"/>
      </rPr>
      <t>Școala Elementară „Jovan Popović”</t>
    </r>
  </si>
  <si>
    <t>Јужнобачки округ</t>
  </si>
  <si>
    <r>
      <rPr>
        <sz val="10"/>
        <color rgb="FF000000"/>
        <rFont val="Calibri"/>
        <charset val="134"/>
      </rPr>
      <t>Beočin</t>
    </r>
  </si>
  <si>
    <r>
      <rPr>
        <sz val="10"/>
        <color rgb="FF000000"/>
        <rFont val="Calibri"/>
        <charset val="134"/>
      </rPr>
      <t>Susek</t>
    </r>
  </si>
  <si>
    <t>Николе Тесле 73</t>
  </si>
  <si>
    <t>08028214</t>
  </si>
  <si>
    <t>Татјана Крстић</t>
  </si>
  <si>
    <t>osjovanpopovic@gmail.com</t>
  </si>
  <si>
    <t>021/878-026</t>
  </si>
  <si>
    <r>
      <rPr>
        <sz val="10"/>
        <color rgb="FF000000"/>
        <rFont val="Calibri"/>
        <charset val="134"/>
      </rPr>
      <t>pentru finanţarea întreţinerii curente a clădirii despărțământului dislocat din Lug - înlocuirea tâmplăriei (ferestre, uși), înlocuirea lămpilor, reparații, tencuiala și vopsirea pereților</t>
    </r>
  </si>
  <si>
    <r>
      <rPr>
        <sz val="10"/>
        <color rgb="FF000000"/>
        <rFont val="Calibri"/>
        <charset val="134"/>
      </rPr>
      <t>003643572 2025 09427 001 001 000 001</t>
    </r>
  </si>
  <si>
    <t>-</t>
  </si>
  <si>
    <t>Не</t>
  </si>
  <si>
    <t>0.00</t>
  </si>
  <si>
    <t>Правни део: фали потпис и печат на 1 месту, остало је ок.
Стручни део: комплетно, радови: замена столарије (прозора 13 и врата 3), замена светиљки 24 комада, поправка, глетовање и бојење зидова 1040м2</t>
  </si>
  <si>
    <r>
      <rPr>
        <sz val="10"/>
        <color rgb="FF000000"/>
        <rFont val="Calibri"/>
        <charset val="134"/>
      </rPr>
      <t>Școala Elementară „Sveti Sava”</t>
    </r>
  </si>
  <si>
    <t>Средњобанатски округ</t>
  </si>
  <si>
    <r>
      <rPr>
        <sz val="10"/>
        <color rgb="FF000000"/>
        <rFont val="Calibri"/>
        <charset val="134"/>
      </rPr>
      <t>Žitište</t>
    </r>
  </si>
  <si>
    <t>Трг ослобођења 2</t>
  </si>
  <si>
    <t>08574740</t>
  </si>
  <si>
    <t>Снежана Мајкић</t>
  </si>
  <si>
    <t>skolazitiste@gmail.com</t>
  </si>
  <si>
    <t>023/3821-115</t>
  </si>
  <si>
    <r>
      <rPr>
        <sz val="10"/>
        <color rgb="FF000000"/>
        <rFont val="Calibri"/>
        <charset val="134"/>
      </rPr>
      <t>Pentru finanţarea întreţinerii curente - înlocuirea tâmplăriei exterioare la clădirea despărțământului dislocat din Banatski Dvor</t>
    </r>
  </si>
  <si>
    <r>
      <rPr>
        <sz val="10"/>
        <color rgb="FF000000"/>
        <rFont val="Calibri"/>
        <charset val="134"/>
      </rPr>
      <t>003659551 2025 09427 001 001 000 001</t>
    </r>
  </si>
  <si>
    <t>Правни део: Све ок.
Стручни део: комплетно, радови обухватају замену прозора и врата ПВЦ на приземљу и спрату, као и у делу предшколске установе.</t>
  </si>
  <si>
    <r>
      <rPr>
        <sz val="10"/>
        <color rgb="FF000000"/>
        <rFont val="Calibri"/>
        <charset val="134"/>
      </rPr>
      <t>Școala Elementară „Servo Mihalj”</t>
    </r>
  </si>
  <si>
    <r>
      <rPr>
        <sz val="10"/>
        <color rgb="FF000000"/>
        <rFont val="Calibri"/>
        <charset val="134"/>
      </rPr>
      <t>Zrenianin</t>
    </r>
  </si>
  <si>
    <t>Мађарске комуне 55</t>
  </si>
  <si>
    <t>08002134</t>
  </si>
  <si>
    <t>Клементина Рице Мајер</t>
  </si>
  <si>
    <t>direktor.smihalj@gmail.com</t>
  </si>
  <si>
    <t>023 549820</t>
  </si>
  <si>
    <r>
      <rPr>
        <sz val="10"/>
        <color rgb="FF000000"/>
        <rFont val="Calibri"/>
        <charset val="134"/>
      </rPr>
      <t>pentru finanţarea întreţinerii curente - înlocuirea iluminatului și vopsirea tavanului în clădirea școlii la adresa Mađarske komune 55, Mužlja</t>
    </r>
  </si>
  <si>
    <r>
      <rPr>
        <sz val="10"/>
        <color rgb="FF000000"/>
        <rFont val="Calibri"/>
        <charset val="134"/>
      </rPr>
      <t>003717908 2025 09427 001 001 000 001</t>
    </r>
  </si>
  <si>
    <t>01481</t>
  </si>
  <si>
    <t>Правни део: фали 1 од 2 печата на пријави (није проблем има бар 1), фали акт надлежног органа да је у питању текуће одржавање и потпис и печат одговорног пројектанта на понуди. ДОПУЊЕНО,СВЕ ЈЕ ОК.
СТРУЧНИ ДЕО: замене светиљки, прекидача и утичница са кречењем плафона у објекту школе на адреси Мађарске комуне 55, Мужља</t>
  </si>
  <si>
    <r>
      <rPr>
        <sz val="10"/>
        <color rgb="FF000000"/>
        <rFont val="Calibri"/>
        <charset val="134"/>
      </rPr>
      <t>Școala Elementară „Vasa Stajić”</t>
    </r>
  </si>
  <si>
    <t>Севернобанатски округ</t>
  </si>
  <si>
    <r>
      <rPr>
        <sz val="10"/>
        <color rgb="FF000000"/>
        <rFont val="Calibri"/>
        <charset val="134"/>
      </rPr>
      <t>Kikinda</t>
    </r>
  </si>
  <si>
    <r>
      <rPr>
        <sz val="10"/>
        <color rgb="FF000000"/>
        <rFont val="Calibri"/>
        <charset val="134"/>
      </rPr>
      <t>Mokrin</t>
    </r>
  </si>
  <si>
    <t>Светог Саве 101</t>
  </si>
  <si>
    <t>08020892</t>
  </si>
  <si>
    <t>Мариана Ракин</t>
  </si>
  <si>
    <t>osvasastajic@gmail.com</t>
  </si>
  <si>
    <t>023/062-048</t>
  </si>
  <si>
    <r>
      <rPr>
        <sz val="10"/>
        <color rgb="FF000000"/>
        <rFont val="Calibri"/>
        <charset val="134"/>
      </rPr>
      <t>pentru finanţarea întreţinerii curente a sălilor de clasă, toaletelor și curtelui</t>
    </r>
  </si>
  <si>
    <r>
      <rPr>
        <sz val="10"/>
        <color rgb="FF000000"/>
        <rFont val="Calibri"/>
        <charset val="134"/>
      </rPr>
      <t>003628515 2025 09427 001 001 000 001</t>
    </r>
  </si>
  <si>
    <t>Стручни део: предрачун није потп.и оверио одг.прој., имају потврду за текуће на дати предрачун радова. Допуњено, све ок.
Правни део: фали потпис и печат одговорног пројектанта на понуди (Допуњено)</t>
  </si>
  <si>
    <r>
      <rPr>
        <sz val="10"/>
        <color rgb="FF000000"/>
        <rFont val="Calibri"/>
        <charset val="134"/>
      </rPr>
      <t>Şcoala Elementară „1. oktobar”</t>
    </r>
  </si>
  <si>
    <r>
      <rPr>
        <sz val="10"/>
        <color rgb="FF000000"/>
        <rFont val="Calibri"/>
        <charset val="134"/>
      </rPr>
      <t>Bašaid</t>
    </r>
  </si>
  <si>
    <t>Војвођанска 65</t>
  </si>
  <si>
    <t>08020876</t>
  </si>
  <si>
    <t>Мирко Влајков</t>
  </si>
  <si>
    <t>osbasaid@gmail.com</t>
  </si>
  <si>
    <t>023/068-033</t>
  </si>
  <si>
    <r>
      <rPr>
        <sz val="10"/>
        <color rgb="FF000000"/>
        <rFont val="Calibri"/>
        <charset val="134"/>
      </rPr>
      <t>pentru finanţarea întreţinerii curente a unei părți din curte și sălii de sport</t>
    </r>
  </si>
  <si>
    <r>
      <rPr>
        <sz val="10"/>
        <color rgb="FF000000"/>
        <rFont val="Calibri"/>
        <charset val="134"/>
      </rPr>
      <t>003627044 2025 09427 001 001 000 001</t>
    </r>
  </si>
  <si>
    <t>Правни део: Све је о.к.
Стручни део: ПИП 063-25 од 22.08.2025.је упитан, јер је то понуда фирме која се односи на одржавање дела дворишта, односно лупање платоа у целој површини од 300м2, укључујући и лупање шахтова, и израду свега овога новог. Ове радове мора да уради и потпише одг.грађ.прој. (пожељно нискоградње, јер ће требати и нивелација за ову површину да се да) и треба тражити Сагл.ЈКП ВИК као ималаца јавних овлашћења, обзиром да су добили потврду за текуће, шахтови нису у власништву школе. Предмер и предрачун није оверен и потписан. Допуњено је. Све ОК.</t>
  </si>
  <si>
    <r>
      <rPr>
        <sz val="10"/>
        <color rgb="FF000000"/>
        <rFont val="Calibri"/>
        <charset val="134"/>
      </rPr>
      <t>Şcoala Elementară „Žarko Zrenjanin”</t>
    </r>
  </si>
  <si>
    <t>Београдска 8</t>
  </si>
  <si>
    <t>08020817</t>
  </si>
  <si>
    <t>Славица Лазић</t>
  </si>
  <si>
    <t>kizzos.med@gmail.com</t>
  </si>
  <si>
    <t>0230/23-520</t>
  </si>
  <si>
    <r>
      <rPr>
        <sz val="10"/>
        <color rgb="FF000000"/>
        <rFont val="Calibri"/>
        <charset val="134"/>
      </rPr>
      <t>pentru finanţarea întreţinerii curente a sălilor de clasă și a toaletelor</t>
    </r>
  </si>
  <si>
    <r>
      <rPr>
        <sz val="10"/>
        <color rgb="FF000000"/>
        <rFont val="Calibri"/>
        <charset val="134"/>
      </rPr>
      <t>003646329 2025 09427 001 001 000 001</t>
    </r>
  </si>
  <si>
    <t>Pravni deo: predmer i predracun nije potpisan i overen od strane projektanta. (N) О.к. (М 15.09.)Допуњено, све ок.
Стручни део: Текуће одрж., потврда за тек на понуду 052-25 од 21.08.2025.год., предрачун није потписан и оверен од стране одг.прој., ставка 14 поправка крова од ТР лима је недефинисана (да ли су ти радови само на кровном покривачу, без утицаја на кр.констр? Поз.11 поправка расвете са заменом дотрајалих делова (дефинисати шта обухвата: замена светиљки, врста, бр.комада...) Допуњено, све ок.</t>
  </si>
  <si>
    <r>
      <rPr>
        <sz val="10"/>
        <color rgb="FF000000"/>
        <rFont val="Calibri"/>
        <charset val="134"/>
      </rPr>
      <t>Şcoala Elementară Đura Jakšić</t>
    </r>
  </si>
  <si>
    <t>Светозара Милетића 16</t>
  </si>
  <si>
    <t>08020795</t>
  </si>
  <si>
    <t>Биљана Шимон</t>
  </si>
  <si>
    <t>skola@djurajaksic.edu.rs</t>
  </si>
  <si>
    <t>0230 402 990</t>
  </si>
  <si>
    <r>
      <rPr>
        <sz val="10"/>
        <color rgb="FF000000"/>
        <rFont val="Calibri"/>
        <charset val="134"/>
      </rPr>
      <t>pentru finanţarea întreţinerii curente a sălii de clasă șia acoperișului</t>
    </r>
  </si>
  <si>
    <r>
      <rPr>
        <sz val="10"/>
        <color rgb="FF000000"/>
        <rFont val="Calibri"/>
        <charset val="134"/>
      </rPr>
      <t>003628005 2025 09427 001 001 000 001</t>
    </r>
  </si>
  <si>
    <t>01183</t>
  </si>
  <si>
    <t xml:space="preserve">Правни део: Све ок.
Стручни део: допуњено, ок. Износ према допуни је 3.284.088,00 (био је 3.284.105,00).
</t>
  </si>
  <si>
    <r>
      <rPr>
        <sz val="10"/>
        <color rgb="FF000000"/>
        <rFont val="Calibri"/>
        <charset val="134"/>
      </rPr>
      <t>Şcoala Elementară - experimentală "Adi Endre"</t>
    </r>
  </si>
  <si>
    <t>Севернобачки округ</t>
  </si>
  <si>
    <r>
      <rPr>
        <sz val="10"/>
        <color rgb="FF000000"/>
        <rFont val="Calibri"/>
        <charset val="134"/>
      </rPr>
      <t>Mali Iđoš</t>
    </r>
  </si>
  <si>
    <t>Главна 27</t>
  </si>
  <si>
    <t>08051194</t>
  </si>
  <si>
    <t xml:space="preserve">Валентин Филеп </t>
  </si>
  <si>
    <t>adyendreiskolakishegyes@gmail.com</t>
  </si>
  <si>
    <t>024/4730-664</t>
  </si>
  <si>
    <r>
      <rPr>
        <sz val="10"/>
        <color rgb="FF000000"/>
        <rFont val="Calibri"/>
        <charset val="134"/>
      </rPr>
      <t>pentru finanţarea întreţinerii curente a acoperişului şi plafonului școlii</t>
    </r>
  </si>
  <si>
    <r>
      <rPr>
        <sz val="10"/>
        <color rgb="FF000000"/>
        <rFont val="Calibri"/>
        <charset val="134"/>
      </rPr>
      <t>003653632 2025 09427 001 001 000 001</t>
    </r>
  </si>
  <si>
    <t>Правни део: све ок.
 Стручни део: комплетно, радови обухватају поправку и замену дела дела кровне конструкције, замена провног покривача (цреп се мења са лимом у облику црепа), замена плафонских облога, бојење зидова и плафона</t>
  </si>
  <si>
    <r>
      <rPr>
        <sz val="10"/>
        <color rgb="FF000000"/>
        <rFont val="Calibri"/>
        <charset val="134"/>
      </rPr>
      <t>Şcoala Elementară „Stančić Milan-Uča”</t>
    </r>
  </si>
  <si>
    <r>
      <rPr>
        <sz val="10"/>
        <color rgb="FF000000"/>
        <rFont val="Calibri"/>
        <charset val="134"/>
      </rPr>
      <t>Novi Bečej</t>
    </r>
  </si>
  <si>
    <r>
      <rPr>
        <sz val="10"/>
        <color rgb="FF000000"/>
        <rFont val="Calibri"/>
        <charset val="134"/>
      </rPr>
      <t>Kumane</t>
    </r>
  </si>
  <si>
    <t>Трг слободе 4</t>
  </si>
  <si>
    <t>08020230</t>
  </si>
  <si>
    <t>Марија Станчић</t>
  </si>
  <si>
    <t>osmskumane@gmail.com</t>
  </si>
  <si>
    <t>023786310</t>
  </si>
  <si>
    <r>
      <rPr>
        <sz val="10"/>
        <color rgb="FF000000"/>
        <rFont val="Calibri"/>
        <charset val="134"/>
      </rPr>
      <t>pentru finanţarea întreţinerii curente a unei părți a clădirii nr.</t>
    </r>
    <r>
      <rPr>
        <sz val="10"/>
        <rFont val="宋体"/>
        <charset val="134"/>
      </rPr>
      <t xml:space="preserve"> </t>
    </r>
    <r>
      <rPr>
        <sz val="10"/>
        <rFont val="宋体"/>
        <charset val="134"/>
      </rPr>
      <t>1 sufrageria la şcoală</t>
    </r>
  </si>
  <si>
    <r>
      <rPr>
        <sz val="10"/>
        <color rgb="FF000000"/>
        <rFont val="Calibri"/>
        <charset val="134"/>
      </rPr>
      <t>003591328 2025 09427 001 001 000 001</t>
    </r>
  </si>
  <si>
    <t xml:space="preserve"> </t>
  </si>
  <si>
    <t>Да</t>
  </si>
  <si>
    <t xml:space="preserve">ПРАВНИ ДЕО : имају уредно суфинансирање, предмер и предрачун је старији од 6 месеци. ДОПУНИЛИ СА ИЗЈАВОМ ПРОЈЕКТАНТА да су цене непромењене.
СТРУЧНИ ДЕО: трпезарија у школи - Радови су: малтерисање и бојење зидова, замена плочица, израда спуштеног плафона, израда пода у котларници, замена Ал столарије и замена електро инсталација. </t>
  </si>
  <si>
    <r>
      <rPr>
        <sz val="10"/>
        <color rgb="FF000000"/>
        <rFont val="Calibri"/>
        <charset val="134"/>
      </rPr>
      <t>Novi Sad</t>
    </r>
  </si>
  <si>
    <r>
      <rPr>
        <sz val="10"/>
        <color rgb="FF000000"/>
        <rFont val="Calibri"/>
        <charset val="134"/>
      </rPr>
      <t>Rumenka</t>
    </r>
  </si>
  <si>
    <t>Јована Јовановића Змаја 24</t>
  </si>
  <si>
    <t>08066736</t>
  </si>
  <si>
    <t>Жолт Ђилвеси</t>
  </si>
  <si>
    <t>svetisavarumenka@gmail.com</t>
  </si>
  <si>
    <t>021/6216-016</t>
  </si>
  <si>
    <r>
      <rPr>
        <sz val="10"/>
        <color rgb="FF000000"/>
        <rFont val="Calibri"/>
        <charset val="134"/>
      </rPr>
      <t>pentru finanţarea întreţinerii curente a patru toalete pentru elevi la etajul I și II</t>
    </r>
  </si>
  <si>
    <r>
      <rPr>
        <sz val="10"/>
        <color rgb="FF000000"/>
        <rFont val="Calibri"/>
        <charset val="134"/>
      </rPr>
      <t>003612366 2025 09427 001 001 000 001</t>
    </r>
  </si>
  <si>
    <t>ПРАВНИ ДЕО: све је ок.
Стручни део: комплетно, радови: замена плочица, израда хидроизолације и замена санитарија у четири ученичка тоалета (потрбно је од школе тражити појашњење у вези наведених квадратура)</t>
  </si>
  <si>
    <r>
      <rPr>
        <sz val="10"/>
        <color rgb="FF000000"/>
        <rFont val="Calibri"/>
        <charset val="134"/>
      </rPr>
      <t>Școala Elementară „Dositej Obradović”</t>
    </r>
  </si>
  <si>
    <t>Јужнобанатски округ</t>
  </si>
  <si>
    <r>
      <rPr>
        <sz val="10"/>
        <color rgb="FF000000"/>
        <rFont val="Calibri"/>
        <charset val="134"/>
      </rPr>
      <t>Plandište</t>
    </r>
  </si>
  <si>
    <t>Војводе Путника 60</t>
  </si>
  <si>
    <t>08118507</t>
  </si>
  <si>
    <t>Сава Дивљаков</t>
  </si>
  <si>
    <t>skolaplandiste@gmail.com</t>
  </si>
  <si>
    <t>013/861615</t>
  </si>
  <si>
    <r>
      <rPr>
        <sz val="10"/>
        <color rgb="FF000000"/>
        <rFont val="Calibri"/>
        <charset val="134"/>
      </rPr>
      <t>pentru finanţarea întreţinerii curente -  lucrări de zugrăvire şi vopsire la clădirea școlii</t>
    </r>
    <r>
      <rPr>
        <sz val="10"/>
        <rFont val="宋体"/>
        <charset val="134"/>
      </rPr>
      <t xml:space="preserve"> </t>
    </r>
  </si>
  <si>
    <r>
      <rPr>
        <sz val="10"/>
        <color rgb="FF000000"/>
        <rFont val="Calibri"/>
        <charset val="134"/>
      </rPr>
      <t>003658221 2025 09427 001 001 000 001</t>
    </r>
  </si>
  <si>
    <t>Правни део: Пријава поднета на обрасцу из 2024., 26.09.2025. достављена допуна  - исправна пријава. Док.је у реду.
 Стручни део: комплетно, радови: делимична поправка и глетовање зидова, бојење зидова 9.985,00м2, бојење светларника и ограде (велика квадратура, а веома ниске цене)</t>
  </si>
  <si>
    <r>
      <rPr>
        <sz val="10"/>
        <color rgb="FF000000"/>
        <rFont val="Calibri"/>
        <charset val="134"/>
      </rPr>
      <t>Şcoala Elementară „Frăţie şi Unitate”</t>
    </r>
  </si>
  <si>
    <t>Западнобачки округ</t>
  </si>
  <si>
    <r>
      <rPr>
        <sz val="10"/>
        <color rgb="FF000000"/>
        <rFont val="Calibri"/>
        <charset val="134"/>
      </rPr>
      <t>Sombor</t>
    </r>
  </si>
  <si>
    <t>Трга цара Лазара 9</t>
  </si>
  <si>
    <t>08013004</t>
  </si>
  <si>
    <t>Дејан Зекић</t>
  </si>
  <si>
    <t>bratstvo.sombor@gmail.com</t>
  </si>
  <si>
    <t>025/412-364</t>
  </si>
  <si>
    <r>
      <rPr>
        <sz val="10"/>
        <color rgb="FF000000"/>
        <rFont val="Calibri"/>
        <charset val="134"/>
      </rPr>
      <t>pentru finanţarea întreţinerii curente a clădirii școlii - înlocuirea lămpilor, radiatoare, ventilelor, și capete ale termostatelor la radiatoare</t>
    </r>
  </si>
  <si>
    <r>
      <rPr>
        <sz val="10"/>
        <color rgb="FF000000"/>
        <rFont val="Calibri"/>
        <charset val="134"/>
      </rPr>
      <t>003659917 2025 09427 001 001 000 001</t>
    </r>
  </si>
  <si>
    <t>0801310070273312100</t>
  </si>
  <si>
    <t>ПРАВНИ ДЕО: приложене 3 понуде, допунили са печатом и потписом одговорног пројектанта.
Стручни део: комплетно, радови обухватају замену светиљки, радијатора, вентила и термостатских глава радијатора</t>
  </si>
  <si>
    <r>
      <rPr>
        <sz val="10"/>
        <color rgb="FF000000"/>
        <rFont val="Calibri"/>
        <charset val="134"/>
      </rPr>
      <t>Şcoala Elementară „Momčilo Tapavica”</t>
    </r>
  </si>
  <si>
    <r>
      <rPr>
        <sz val="10"/>
        <color rgb="FF000000"/>
        <rFont val="Calibri"/>
        <charset val="134"/>
      </rPr>
      <t>Srbobran</t>
    </r>
  </si>
  <si>
    <r>
      <rPr>
        <sz val="10"/>
        <color rgb="FF000000"/>
        <rFont val="Calibri"/>
        <charset val="134"/>
      </rPr>
      <t>Nadalj</t>
    </r>
  </si>
  <si>
    <t>Светог Саве 31</t>
  </si>
  <si>
    <t>08013268</t>
  </si>
  <si>
    <t>Бранислава Станаћев</t>
  </si>
  <si>
    <t>osmtapavica@gmail.com</t>
  </si>
  <si>
    <t>021/2239-015</t>
  </si>
  <si>
    <r>
      <rPr>
        <sz val="10"/>
        <color rgb="FF000000"/>
        <rFont val="Calibri"/>
        <charset val="134"/>
      </rPr>
      <t>pentru finanţarea întreţinerii curente a clădirii- înlocuirea ușilor interioare la sălile de clasă</t>
    </r>
  </si>
  <si>
    <r>
      <rPr>
        <sz val="10"/>
        <color rgb="FF000000"/>
        <rFont val="Calibri"/>
        <charset val="134"/>
      </rPr>
      <t>003643997 2025 09427 001 001 000 001</t>
    </r>
  </si>
  <si>
    <t>0301419070173312100</t>
  </si>
  <si>
    <t>Правни део: све о.к.
Стручни део: комплетно, радови обухватају: замене 23 унутрашњих врата на учионицама и обрада са бојењем зидова око нових врата</t>
  </si>
  <si>
    <r>
      <rPr>
        <sz val="10"/>
        <color rgb="FF000000"/>
        <rFont val="Calibri"/>
        <charset val="134"/>
      </rPr>
      <t>Şcoala Elementară „Slobodan Bajić Paja”</t>
    </r>
  </si>
  <si>
    <t>Сремски округ</t>
  </si>
  <si>
    <r>
      <rPr>
        <sz val="10"/>
        <color rgb="FF000000"/>
        <rFont val="Calibri"/>
        <charset val="134"/>
      </rPr>
      <t>Sremska Mitrovica</t>
    </r>
  </si>
  <si>
    <t>Кувеждинска 4</t>
  </si>
  <si>
    <t>08015678</t>
  </si>
  <si>
    <t>Марија Хан</t>
  </si>
  <si>
    <t>ossbpsm@mts.rs</t>
  </si>
  <si>
    <t>022 630 571, 069/790045</t>
  </si>
  <si>
    <r>
      <rPr>
        <sz val="10"/>
        <color rgb="FF000000"/>
        <rFont val="Calibri"/>
        <charset val="134"/>
      </rPr>
      <t>pentru finanţarea întreţinerii curente a clădirii - înlocuirea podelei lla sălile de clasă</t>
    </r>
    <r>
      <rPr>
        <sz val="10"/>
        <rFont val="宋体"/>
        <charset val="134"/>
      </rPr>
      <t xml:space="preserve"> </t>
    </r>
  </si>
  <si>
    <r>
      <rPr>
        <sz val="10"/>
        <color rgb="FF000000"/>
        <rFont val="Calibri"/>
        <charset val="134"/>
      </rPr>
      <t>003453856 2025 09427 001 001 000 001</t>
    </r>
  </si>
  <si>
    <t>Замена пода у 9 учионица (540 м2).</t>
  </si>
  <si>
    <t>840-29550845-64</t>
  </si>
  <si>
    <t>Правни део:  Предрачун није потписан и оверен од стране одговорног пројектанта ДОПУЊЕНО. 
Стручни део: КОМПЛЕТНО, има потврду за текуће одржавање, радови су уклањање постојећег пода, поправка подлоге и постављање новог ПВЦ пода .</t>
  </si>
  <si>
    <r>
      <rPr>
        <sz val="10"/>
        <color rgb="FF000000"/>
        <rFont val="Calibri"/>
        <charset val="134"/>
      </rPr>
      <t>Școala Elementară „Hunjadi Janoš”</t>
    </r>
  </si>
  <si>
    <r>
      <rPr>
        <sz val="10"/>
        <color rgb="FF000000"/>
        <rFont val="Calibri"/>
        <charset val="134"/>
      </rPr>
      <t>Subotica</t>
    </r>
  </si>
  <si>
    <r>
      <rPr>
        <sz val="10"/>
        <color rgb="FF000000"/>
        <rFont val="Calibri"/>
        <charset val="134"/>
      </rPr>
      <t>Čantavir</t>
    </r>
  </si>
  <si>
    <t>Трг слободе 2</t>
  </si>
  <si>
    <t>08009791</t>
  </si>
  <si>
    <t xml:space="preserve"> Габор Сабо</t>
  </si>
  <si>
    <t>suli@astramail.rs</t>
  </si>
  <si>
    <t>024 782 025</t>
  </si>
  <si>
    <r>
      <rPr>
        <sz val="10"/>
        <color rgb="FF000000"/>
        <rFont val="Calibri"/>
        <charset val="134"/>
      </rPr>
      <t>pentru finanţarea întreţinerii curente a sălii de sport- vestiare cu noduri sanitare și podea la sala de sport</t>
    </r>
  </si>
  <si>
    <r>
      <rPr>
        <sz val="10"/>
        <color rgb="FF000000"/>
        <rFont val="Calibri"/>
        <charset val="134"/>
      </rPr>
      <t>003662213 2025 09427 001 001 000 001</t>
    </r>
  </si>
  <si>
    <t>Стручни део:  Комплетно, допуњено са потврдом да је текуће одржавање. Радови су: хобловање и лакирање паркета у ф. Сали, у свлачионицама замена санит. уређаја са инсталацијама, замена кер. плочица, преградни зидови и молерски радови.
Правни део: Потврда да је у питању текуће одржавање учитала Марија 30.09.2025. Све је у реду.</t>
  </si>
  <si>
    <t xml:space="preserve">Капитално </t>
  </si>
  <si>
    <r>
      <rPr>
        <sz val="10"/>
        <color rgb="FF000000"/>
        <rFont val="Calibri"/>
        <charset val="134"/>
      </rPr>
      <t>Şcoala Elementară „Čaki Lajoš''</t>
    </r>
  </si>
  <si>
    <r>
      <rPr>
        <sz val="10"/>
        <color rgb="FF000000"/>
        <rFont val="Calibri"/>
        <charset val="134"/>
      </rPr>
      <t>Bačka Topola</t>
    </r>
  </si>
  <si>
    <t>Светосавска 9</t>
  </si>
  <si>
    <t>08061807</t>
  </si>
  <si>
    <t>Војтер Пулаи Моника</t>
  </si>
  <si>
    <t>direktor@caki.edu.rs</t>
  </si>
  <si>
    <t>024/715-443</t>
  </si>
  <si>
    <r>
      <rPr>
        <sz val="10"/>
        <color rgb="FF000000"/>
        <rFont val="Calibri"/>
        <charset val="134"/>
      </rPr>
      <t>Pentru finanțarea adaptării și reparațiilor energetice a clădirii - înlocuirea  tâmplăriei exterioare la aripa centrală din clădirea școlii, faza II - etajul I</t>
    </r>
  </si>
  <si>
    <r>
      <rPr>
        <sz val="10"/>
        <color rgb="FF000000"/>
        <rFont val="Calibri"/>
        <charset val="134"/>
      </rPr>
      <t>003660281 2025 09427 001 001 000 001</t>
    </r>
  </si>
  <si>
    <t>Правни део: све ок. Приложена грађевинска дозвола. Стручни део: комплетно, у акту надлежног органа стоји "грађевинска дозвола" али ће се третирати као решење о одобрењу извођења радова, радови замена столарије на делу објекта школе 1. спрат: 38 алуминијумских прозора</t>
  </si>
  <si>
    <r>
      <rPr>
        <sz val="10"/>
        <color rgb="FF000000"/>
        <rFont val="Calibri"/>
        <charset val="134"/>
      </rPr>
      <t>Şcoala Elementară „22 iulie”</t>
    </r>
  </si>
  <si>
    <r>
      <rPr>
        <sz val="10"/>
        <color rgb="FF000000"/>
        <rFont val="Calibri"/>
        <charset val="134"/>
      </rPr>
      <t>Inđija</t>
    </r>
  </si>
  <si>
    <r>
      <rPr>
        <sz val="10"/>
        <color rgb="FF000000"/>
        <rFont val="Calibri"/>
        <charset val="134"/>
      </rPr>
      <t>Krčedin</t>
    </r>
  </si>
  <si>
    <t>Наде Јаношевић 4</t>
  </si>
  <si>
    <t>08003998</t>
  </si>
  <si>
    <t>Свјетлана Добрић</t>
  </si>
  <si>
    <t>skolakrcedin@yahoo.com</t>
  </si>
  <si>
    <t>022/2500-307</t>
  </si>
  <si>
    <r>
      <rPr>
        <sz val="10"/>
        <color rgb="FF000000"/>
        <rFont val="Calibri"/>
        <charset val="134"/>
      </rPr>
      <t>Pentru finanțarea adaptării nodurilor sanitare și vestiarelor la parterul unei părți a clădirii școlii lângă sala de sport</t>
    </r>
  </si>
  <si>
    <r>
      <rPr>
        <sz val="10"/>
        <color rgb="FF000000"/>
        <rFont val="Calibri"/>
        <charset val="134"/>
      </rPr>
      <t>003573410 2025 09427 001 001 000 001</t>
    </r>
  </si>
  <si>
    <t xml:space="preserve">ПРАВНИ ДЕО: све у реду
СТРУЧНИ ДЕО: пројекат из 2019. г. Допунили са решењем о одобрењу из 2025. г.(РАДОВИ: замена инсталација, плочица, врата и санитарија) </t>
  </si>
  <si>
    <r>
      <rPr>
        <sz val="10"/>
        <color rgb="FF000000"/>
        <rFont val="Calibri"/>
        <charset val="134"/>
      </rPr>
      <t>Școala Elementară „Jovan Jovanović Zmaj”</t>
    </r>
  </si>
  <si>
    <r>
      <rPr>
        <sz val="10"/>
        <color rgb="FF000000"/>
        <rFont val="Calibri"/>
        <charset val="134"/>
      </rPr>
      <t>Kanjiža</t>
    </r>
  </si>
  <si>
    <t>Школски трг 1</t>
  </si>
  <si>
    <t>08114307</t>
  </si>
  <si>
    <t>Золтан Сепеши</t>
  </si>
  <si>
    <t>direktor@jjzkanjiza.edu.rs</t>
  </si>
  <si>
    <t>024/4874-070</t>
  </si>
  <si>
    <r>
      <rPr>
        <sz val="10"/>
        <color rgb="FF000000"/>
        <rFont val="Calibri"/>
        <charset val="134"/>
      </rPr>
      <t>pentru finanţarea întreţinerii prin investiţii a clădirii— înlocuirea tâmplăriei</t>
    </r>
  </si>
  <si>
    <r>
      <rPr>
        <sz val="10"/>
        <color rgb="FF000000"/>
        <rFont val="Calibri"/>
        <charset val="134"/>
      </rPr>
      <t>003700642 2025 09427 001 001 000 001</t>
    </r>
  </si>
  <si>
    <t>01392</t>
  </si>
  <si>
    <t>Правни део: све ок. Стручни део: документација комплетна, инвестиционо одржавање, замена дрвене фасадне столарије, објекат под заштитом ЗЗСК Суботице, за део радова из пројеката средства додељена 2024.г. (замена прозора 28 ком. и 2 врата), сада траже за други део пројекта (замена прозора 26 ком. и 3 врата) .</t>
  </si>
  <si>
    <r>
      <rPr>
        <sz val="10"/>
        <color rgb="FF000000"/>
        <rFont val="Calibri"/>
        <charset val="134"/>
      </rPr>
      <t>Şcoala Elementară „Milica Petković - Fećko”</t>
    </r>
  </si>
  <si>
    <r>
      <rPr>
        <sz val="10"/>
        <color rgb="FF000000"/>
        <rFont val="Calibri"/>
        <charset val="134"/>
      </rPr>
      <t>Ruma</t>
    </r>
  </si>
  <si>
    <r>
      <rPr>
        <sz val="10"/>
        <color rgb="FF000000"/>
        <rFont val="Calibri"/>
        <charset val="134"/>
      </rPr>
      <t>Platičevo</t>
    </r>
  </si>
  <si>
    <t>Лале Јанића 3</t>
  </si>
  <si>
    <t>08026289</t>
  </si>
  <si>
    <t xml:space="preserve">Драгана Крстић </t>
  </si>
  <si>
    <t>skolaplaticevo@gmail.com</t>
  </si>
  <si>
    <t>022/2451-263</t>
  </si>
  <si>
    <r>
      <rPr>
        <sz val="10"/>
        <color rgb="FF000000"/>
        <rFont val="Calibri"/>
        <charset val="134"/>
      </rPr>
      <t>Pentru finanțarea reconstruirii și reparării DD Vitojevci</t>
    </r>
  </si>
  <si>
    <r>
      <rPr>
        <sz val="10"/>
        <color rgb="FF000000"/>
        <rFont val="Calibri"/>
        <charset val="134"/>
      </rPr>
      <t>003626770 2025 09427 001 001 000 001</t>
    </r>
  </si>
  <si>
    <t>ИДП-Е-341, јул 2025.г. кров П=556м2 (косина крова), демонт.бибер црепа и монтажа пласт.лим 0,5мм у облику црепа. Кам.вуна по поду таванског простора. Вредност радова према ПЗИ је 9.863.372,83 без ПДВа (а према ИДП у оквиру Решења 7.050.000,00динара без ПДВа)</t>
  </si>
  <si>
    <t>Правни део: унела у писарницу један део док.који је фалио. Школа доставила изјаву у вези погрешног назива у док. (Петровић уместо Петковић), нама то није проблем.
Стручни део: Приложен ПЗИ (у њему се наводи да је у складу са издатим Решењем и ИДП-ом), није достављен ИДП. Исказана и тражена вредност без ПДВа 9.863.372,83 (ПДВ је 1.972.674,57), са ПДВом је 11.836.047,40дин. (може се разматрати само тражена вредност)</t>
  </si>
  <si>
    <r>
      <rPr>
        <sz val="10"/>
        <color rgb="FF000000"/>
        <rFont val="Calibri"/>
        <charset val="134"/>
      </rPr>
      <t>Şcoala Elementară „Petefi Šandor”</t>
    </r>
  </si>
  <si>
    <r>
      <rPr>
        <sz val="10"/>
        <color rgb="FF000000"/>
        <rFont val="Calibri"/>
        <charset val="134"/>
      </rPr>
      <t>Senta</t>
    </r>
  </si>
  <si>
    <t>Арпадова 83</t>
  </si>
  <si>
    <t>08970386</t>
  </si>
  <si>
    <t>Гордан Колош</t>
  </si>
  <si>
    <t>direktor.petefi@gmail.com</t>
  </si>
  <si>
    <t>024/811-412, 063/857-4660</t>
  </si>
  <si>
    <r>
      <rPr>
        <sz val="10"/>
        <color rgb="FF000000"/>
        <rFont val="Calibri"/>
        <charset val="134"/>
      </rPr>
      <t xml:space="preserve">Pentru finanțarea întreținerii curente - reparații și înlocuirea acoperişului la sala de sport din DD „Csokonai Vitéz Mihály" Gornji Breg </t>
    </r>
  </si>
  <si>
    <r>
      <rPr>
        <sz val="10"/>
        <color rgb="FF000000"/>
        <rFont val="Calibri"/>
        <charset val="134"/>
      </rPr>
      <t xml:space="preserve"> </t>
    </r>
    <r>
      <rPr>
        <sz val="10"/>
        <rFont val="宋体"/>
        <charset val="134"/>
      </rPr>
      <t>003448538 2025 09427 001 001 000 001</t>
    </r>
  </si>
  <si>
    <t>30/11/-0001 - 30/11/-0001</t>
  </si>
  <si>
    <t>97 1074286070173312100</t>
  </si>
  <si>
    <t>Правни део: све је у реду.
Стручни део: ок, пројекат ИО-3/2025 од феб.2025, издато Реш.о одобрењу за изв.радова март 2025., приложен пројекат ИО-Инвест.одржавања са предмером и предрачуном.</t>
  </si>
  <si>
    <t>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</si>
</sst>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2" formatCode="_(&quot;$&quot;* #,##0_);_(&quot;$&quot;* \(#,##0\);_(&quot;$&quot;* &quot;-&quot;_);_(@_)"/>
    <numFmt numFmtId="44" formatCode="_(&quot;$&quot;* #,##0.00_);_(&quot;$&quot;* \(#,##0.00\);_(&quot;$&quot;* &quot;-&quot;??_);_(@_)"/>
    <numFmt numFmtId="176" formatCode="_ * #,##0.00_ ;_ * \-#,##0.00_ ;_ * &quot;-&quot;??_ ;_ @_ "/>
    <numFmt numFmtId="177" formatCode="_ * #,##0_ ;_ * \-#,##0_ ;_ * &quot;-&quot;_ ;_ @_ "/>
  </numFmts>
  <fonts count="24">
    <font>
      <sz val="11"/>
      <color rgb="FF000000"/>
      <name val="Calibri"/>
      <charset val="134"/>
    </font>
    <font>
      <b/>
      <sz val="10"/>
      <color rgb="FFFFFFFF"/>
      <name val="Calibri"/>
      <charset val="134"/>
    </font>
    <font>
      <sz val="10"/>
      <color rgb="FF000000"/>
      <name val="Calibri"/>
      <charset val="134"/>
    </font>
    <font>
      <sz val="11"/>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name val="宋体"/>
      <charset val="134"/>
    </font>
  </fonts>
  <fills count="40">
    <fill>
      <patternFill patternType="none"/>
    </fill>
    <fill>
      <patternFill patternType="gray125"/>
    </fill>
    <fill>
      <patternFill patternType="solid">
        <fgColor rgb="FF13657E"/>
        <bgColor rgb="FF000000"/>
      </patternFill>
    </fill>
    <fill>
      <patternFill patternType="solid">
        <fgColor rgb="FF92ABB3"/>
        <bgColor rgb="FF000000"/>
      </patternFill>
    </fill>
    <fill>
      <patternFill patternType="solid">
        <fgColor rgb="FFFFD2D2"/>
        <bgColor rgb="FF000000"/>
      </patternFill>
    </fill>
    <fill>
      <patternFill patternType="solid">
        <fgColor rgb="FFEBECD2"/>
        <bgColor rgb="FF000000"/>
      </patternFill>
    </fill>
    <fill>
      <patternFill patternType="solid">
        <fgColor rgb="FFBBBBBB"/>
        <bgColor rgb="FF000000"/>
      </patternFill>
    </fill>
    <fill>
      <patternFill patternType="solid">
        <fgColor rgb="FFEFF286"/>
        <bgColor rgb="FF000000"/>
      </patternFill>
    </fill>
    <fill>
      <patternFill patternType="solid">
        <fgColor rgb="FFB0FFD8"/>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177"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9"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10" borderId="5" applyNumberFormat="0" applyAlignment="0" applyProtection="0">
      <alignment vertical="center"/>
    </xf>
    <xf numFmtId="0" fontId="13" fillId="11" borderId="6" applyNumberFormat="0" applyAlignment="0" applyProtection="0">
      <alignment vertical="center"/>
    </xf>
    <xf numFmtId="0" fontId="14" fillId="11" borderId="5" applyNumberFormat="0" applyAlignment="0" applyProtection="0">
      <alignment vertical="center"/>
    </xf>
    <xf numFmtId="0" fontId="15" fillId="12"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13" borderId="0" applyNumberFormat="0" applyBorder="0" applyAlignment="0" applyProtection="0">
      <alignment vertical="center"/>
    </xf>
    <xf numFmtId="0" fontId="19" fillId="14" borderId="0" applyNumberFormat="0" applyBorder="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2" fillId="33" borderId="0" applyNumberFormat="0" applyBorder="0" applyAlignment="0" applyProtection="0">
      <alignment vertical="center"/>
    </xf>
    <xf numFmtId="0" fontId="22" fillId="34" borderId="0" applyNumberFormat="0" applyBorder="0" applyAlignment="0" applyProtection="0">
      <alignment vertical="center"/>
    </xf>
    <xf numFmtId="0" fontId="21" fillId="35" borderId="0" applyNumberFormat="0" applyBorder="0" applyAlignment="0" applyProtection="0">
      <alignment vertical="center"/>
    </xf>
    <xf numFmtId="0" fontId="21" fillId="36" borderId="0" applyNumberFormat="0" applyBorder="0" applyAlignment="0" applyProtection="0">
      <alignment vertical="center"/>
    </xf>
    <xf numFmtId="0" fontId="22" fillId="37" borderId="0" applyNumberFormat="0" applyBorder="0" applyAlignment="0" applyProtection="0">
      <alignment vertical="center"/>
    </xf>
    <xf numFmtId="0" fontId="22" fillId="38" borderId="0" applyNumberFormat="0" applyBorder="0" applyAlignment="0" applyProtection="0">
      <alignment vertical="center"/>
    </xf>
    <xf numFmtId="0" fontId="21" fillId="39" borderId="0" applyNumberFormat="0" applyBorder="0" applyAlignment="0" applyProtection="0">
      <alignment vertical="center"/>
    </xf>
  </cellStyleXfs>
  <cellXfs count="16">
    <xf numFmtId="0" fontId="0" fillId="0" borderId="0" xfId="0"/>
    <xf numFmtId="2" fontId="0" fillId="0" borderId="0" xfId="0" applyNumberFormat="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vertical="center" wrapText="1"/>
    </xf>
    <xf numFmtId="0" fontId="2" fillId="6" borderId="1" xfId="0" applyFont="1" applyFill="1" applyBorder="1" applyAlignment="1">
      <alignment horizontal="right" vertical="center" wrapText="1"/>
    </xf>
    <xf numFmtId="2" fontId="1" fillId="2" borderId="1" xfId="0" applyNumberFormat="1" applyFont="1" applyFill="1" applyBorder="1" applyAlignment="1">
      <alignment horizontal="center" vertical="center"/>
    </xf>
    <xf numFmtId="4" fontId="2" fillId="5" borderId="1" xfId="0" applyNumberFormat="1" applyFont="1" applyFill="1" applyBorder="1" applyAlignment="1">
      <alignment horizontal="right" vertical="center" wrapText="1"/>
    </xf>
    <xf numFmtId="2" fontId="2" fillId="5" borderId="1" xfId="0" applyNumberFormat="1" applyFont="1" applyFill="1" applyBorder="1" applyAlignment="1">
      <alignment horizontal="right" vertical="center" wrapText="1"/>
    </xf>
    <xf numFmtId="0" fontId="2" fillId="7" borderId="1" xfId="0" applyFont="1" applyFill="1" applyBorder="1" applyAlignment="1">
      <alignment vertical="center" wrapText="1"/>
    </xf>
    <xf numFmtId="2" fontId="2" fillId="7" borderId="1" xfId="0" applyNumberFormat="1" applyFont="1" applyFill="1" applyBorder="1" applyAlignment="1">
      <alignment horizontal="right" vertical="center" wrapText="1"/>
    </xf>
    <xf numFmtId="0" fontId="2" fillId="8" borderId="1" xfId="0" applyFont="1" applyFill="1" applyBorder="1" applyAlignment="1">
      <alignment horizontal="center" vertical="center" wrapText="1"/>
    </xf>
    <xf numFmtId="2" fontId="2" fillId="8" borderId="1" xfId="0" applyNumberFormat="1" applyFont="1" applyFill="1" applyBorder="1" applyAlignment="1">
      <alignment horizontal="right" vertical="center" wrapText="1"/>
    </xf>
    <xf numFmtId="2" fontId="2" fillId="6" borderId="1" xfId="0" applyNumberFormat="1" applyFont="1" applyFill="1" applyBorder="1" applyAlignment="1">
      <alignment horizontal="right" vertical="center" wrapText="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24"/>
  <sheetViews>
    <sheetView tabSelected="1" topLeftCell="A17" workbookViewId="0">
      <selection activeCell="AV4" sqref="AV4"/>
    </sheetView>
  </sheetViews>
  <sheetFormatPr defaultColWidth="9" defaultRowHeight="15"/>
  <cols>
    <col min="1" max="1" width="3" customWidth="1"/>
    <col min="2" max="2" width="14" hidden="1" customWidth="1"/>
    <col min="3" max="3" width="15" hidden="1" customWidth="1"/>
    <col min="4" max="4" width="31.8571428571429" customWidth="1"/>
    <col min="5" max="5" width="23" hidden="1" customWidth="1"/>
    <col min="6" max="6" width="15" customWidth="1"/>
    <col min="7" max="7" width="13.7142857142857" customWidth="1"/>
    <col min="8" max="8" width="30" hidden="1" customWidth="1"/>
    <col min="9" max="9" width="9" hidden="1" customWidth="1"/>
    <col min="10" max="10" width="10" hidden="1" customWidth="1"/>
    <col min="11" max="11" width="13" hidden="1" customWidth="1"/>
    <col min="12" max="12" width="27" hidden="1" customWidth="1"/>
    <col min="13" max="13" width="52" hidden="1" customWidth="1"/>
    <col min="14" max="14" width="38" hidden="1" customWidth="1"/>
    <col min="15" max="15" width="30" customWidth="1"/>
    <col min="16" max="16" width="20.4285714285714" customWidth="1"/>
    <col min="17" max="18" width="15" style="1" customWidth="1"/>
    <col min="19" max="20" width="15" style="1" hidden="1" customWidth="1"/>
    <col min="21" max="22" width="30" hidden="1" customWidth="1"/>
    <col min="23" max="23" width="18" hidden="1" customWidth="1"/>
    <col min="24" max="24" width="24" hidden="1" customWidth="1"/>
    <col min="25" max="25" width="21" hidden="1" customWidth="1"/>
    <col min="26" max="26" width="14" hidden="1" customWidth="1"/>
    <col min="27" max="27" width="23" hidden="1" customWidth="1"/>
    <col min="28" max="28" width="21" style="1" hidden="1" customWidth="1"/>
    <col min="29" max="29" width="34" hidden="1" customWidth="1"/>
    <col min="30" max="30" width="30" hidden="1" customWidth="1"/>
    <col min="31" max="31" width="15" hidden="1" customWidth="1"/>
    <col min="32" max="32" width="15" style="1" hidden="1" customWidth="1"/>
    <col min="33" max="33" width="19" hidden="1" customWidth="1"/>
    <col min="34" max="34" width="30" hidden="1" customWidth="1"/>
    <col min="35" max="35" width="16" hidden="1" customWidth="1"/>
    <col min="36" max="36" width="20" hidden="1" customWidth="1"/>
    <col min="37" max="44" width="30" hidden="1" customWidth="1"/>
    <col min="45" max="45" width="18" hidden="1" customWidth="1"/>
  </cols>
  <sheetData>
    <row r="1" ht="44.25" customHeight="1" spans="1:45">
      <c r="A1" s="2"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row>
    <row r="2" ht="63.75" spans="1:45">
      <c r="A2" s="3" t="s">
        <v>1</v>
      </c>
      <c r="B2" s="3" t="s">
        <v>2</v>
      </c>
      <c r="C2" s="3" t="s">
        <v>3</v>
      </c>
      <c r="D2" s="3" t="s">
        <v>4</v>
      </c>
      <c r="E2" s="3" t="s">
        <v>5</v>
      </c>
      <c r="F2" s="3" t="s">
        <v>6</v>
      </c>
      <c r="G2" s="3" t="s">
        <v>7</v>
      </c>
      <c r="H2" s="3" t="s">
        <v>8</v>
      </c>
      <c r="I2" s="3" t="s">
        <v>9</v>
      </c>
      <c r="J2" s="3" t="s">
        <v>10</v>
      </c>
      <c r="K2" s="3" t="s">
        <v>11</v>
      </c>
      <c r="L2" s="3" t="s">
        <v>12</v>
      </c>
      <c r="M2" s="3" t="s">
        <v>13</v>
      </c>
      <c r="N2" s="3" t="s">
        <v>14</v>
      </c>
      <c r="O2" s="2" t="s">
        <v>15</v>
      </c>
      <c r="P2" s="3" t="s">
        <v>16</v>
      </c>
      <c r="Q2" s="8" t="s">
        <v>17</v>
      </c>
      <c r="R2" s="8" t="s">
        <v>18</v>
      </c>
      <c r="S2" s="8" t="s">
        <v>19</v>
      </c>
      <c r="T2" s="8" t="s">
        <v>20</v>
      </c>
      <c r="U2" s="3" t="s">
        <v>21</v>
      </c>
      <c r="V2" s="2" t="s">
        <v>22</v>
      </c>
      <c r="W2" s="3" t="s">
        <v>23</v>
      </c>
      <c r="X2" s="3" t="s">
        <v>24</v>
      </c>
      <c r="Y2" s="3" t="s">
        <v>25</v>
      </c>
      <c r="Z2" s="3" t="s">
        <v>26</v>
      </c>
      <c r="AA2" s="3" t="s">
        <v>27</v>
      </c>
      <c r="AB2" s="8" t="s">
        <v>28</v>
      </c>
      <c r="AC2" s="3" t="s">
        <v>29</v>
      </c>
      <c r="AD2" s="2" t="s">
        <v>30</v>
      </c>
      <c r="AE2" s="3" t="s">
        <v>31</v>
      </c>
      <c r="AF2" s="8" t="s">
        <v>32</v>
      </c>
      <c r="AG2" s="3" t="s">
        <v>33</v>
      </c>
      <c r="AH2" s="2" t="s">
        <v>34</v>
      </c>
      <c r="AI2" s="3" t="s">
        <v>35</v>
      </c>
      <c r="AJ2" s="3" t="s">
        <v>36</v>
      </c>
      <c r="AK2" s="2" t="s">
        <v>37</v>
      </c>
      <c r="AL2" s="2" t="s">
        <v>38</v>
      </c>
      <c r="AM2" s="2" t="s">
        <v>39</v>
      </c>
      <c r="AN2" s="2" t="s">
        <v>40</v>
      </c>
      <c r="AO2" s="2" t="s">
        <v>41</v>
      </c>
      <c r="AP2" s="2" t="s">
        <v>42</v>
      </c>
      <c r="AQ2" s="2" t="s">
        <v>43</v>
      </c>
      <c r="AR2" s="2" t="s">
        <v>44</v>
      </c>
      <c r="AS2" s="3" t="s">
        <v>45</v>
      </c>
    </row>
    <row r="3" ht="89.25" spans="1:45">
      <c r="A3" s="4">
        <v>1</v>
      </c>
      <c r="B3" s="5" t="s">
        <v>46</v>
      </c>
      <c r="C3" s="5" t="s">
        <v>47</v>
      </c>
      <c r="D3" s="6" t="s">
        <v>48</v>
      </c>
      <c r="E3" s="6" t="s">
        <v>49</v>
      </c>
      <c r="F3" s="6" t="s">
        <v>50</v>
      </c>
      <c r="G3" s="6" t="s">
        <v>51</v>
      </c>
      <c r="H3" s="6" t="s">
        <v>52</v>
      </c>
      <c r="I3" s="6"/>
      <c r="J3" s="6">
        <v>101484932</v>
      </c>
      <c r="K3" s="6" t="s">
        <v>53</v>
      </c>
      <c r="L3" s="6" t="s">
        <v>54</v>
      </c>
      <c r="M3" s="6" t="s">
        <v>55</v>
      </c>
      <c r="N3" s="6" t="s">
        <v>56</v>
      </c>
      <c r="O3" s="6" t="s">
        <v>57</v>
      </c>
      <c r="P3" s="6" t="s">
        <v>58</v>
      </c>
      <c r="Q3" s="9">
        <v>4454496</v>
      </c>
      <c r="R3" s="9">
        <v>4454496</v>
      </c>
      <c r="S3" s="9">
        <v>4454496</v>
      </c>
      <c r="T3" s="9"/>
      <c r="U3" s="6" t="s">
        <v>59</v>
      </c>
      <c r="V3" s="6"/>
      <c r="W3" s="6"/>
      <c r="X3" s="6"/>
      <c r="Y3" s="6"/>
      <c r="Z3" s="6" t="s">
        <v>60</v>
      </c>
      <c r="AA3" s="11"/>
      <c r="AB3" s="12" t="s">
        <v>61</v>
      </c>
      <c r="AC3" s="13" t="s">
        <v>59</v>
      </c>
      <c r="AD3" s="13" t="s">
        <v>62</v>
      </c>
      <c r="AE3" s="13" t="s">
        <v>59</v>
      </c>
      <c r="AF3" s="14" t="s">
        <v>61</v>
      </c>
      <c r="AG3" s="13" t="s">
        <v>59</v>
      </c>
      <c r="AH3" s="13"/>
      <c r="AI3" s="5" t="s">
        <v>59</v>
      </c>
      <c r="AJ3" s="5" t="s">
        <v>60</v>
      </c>
      <c r="AK3" s="13"/>
      <c r="AL3" s="13"/>
      <c r="AM3" s="13"/>
      <c r="AN3" s="13"/>
      <c r="AO3" s="13"/>
      <c r="AP3" s="13"/>
      <c r="AQ3" s="13"/>
      <c r="AR3" s="13"/>
      <c r="AS3" s="13"/>
    </row>
    <row r="4" ht="63.75" spans="1:45">
      <c r="A4" s="4">
        <v>2</v>
      </c>
      <c r="B4" s="5" t="s">
        <v>46</v>
      </c>
      <c r="C4" s="5" t="s">
        <v>47</v>
      </c>
      <c r="D4" s="6" t="s">
        <v>63</v>
      </c>
      <c r="E4" s="6" t="s">
        <v>64</v>
      </c>
      <c r="F4" s="6" t="s">
        <v>65</v>
      </c>
      <c r="G4" s="6" t="s">
        <v>65</v>
      </c>
      <c r="H4" s="6" t="s">
        <v>66</v>
      </c>
      <c r="I4" s="6"/>
      <c r="J4" s="6">
        <v>101375861</v>
      </c>
      <c r="K4" s="6" t="s">
        <v>67</v>
      </c>
      <c r="L4" s="6" t="s">
        <v>68</v>
      </c>
      <c r="M4" s="6" t="s">
        <v>69</v>
      </c>
      <c r="N4" s="6" t="s">
        <v>70</v>
      </c>
      <c r="O4" s="6" t="s">
        <v>71</v>
      </c>
      <c r="P4" s="6" t="s">
        <v>72</v>
      </c>
      <c r="Q4" s="9">
        <v>4540392</v>
      </c>
      <c r="R4" s="9">
        <v>4540392</v>
      </c>
      <c r="S4" s="9">
        <v>4540392</v>
      </c>
      <c r="T4" s="9"/>
      <c r="U4" s="6" t="s">
        <v>59</v>
      </c>
      <c r="V4" s="6"/>
      <c r="W4" s="6"/>
      <c r="X4" s="6"/>
      <c r="Y4" s="6"/>
      <c r="Z4" s="6" t="s">
        <v>60</v>
      </c>
      <c r="AA4" s="11"/>
      <c r="AB4" s="12" t="s">
        <v>61</v>
      </c>
      <c r="AC4" s="13" t="s">
        <v>59</v>
      </c>
      <c r="AD4" s="13" t="s">
        <v>73</v>
      </c>
      <c r="AE4" s="13" t="s">
        <v>59</v>
      </c>
      <c r="AF4" s="14" t="s">
        <v>61</v>
      </c>
      <c r="AG4" s="13" t="s">
        <v>59</v>
      </c>
      <c r="AH4" s="13"/>
      <c r="AI4" s="5" t="s">
        <v>59</v>
      </c>
      <c r="AJ4" s="5" t="s">
        <v>60</v>
      </c>
      <c r="AK4" s="13"/>
      <c r="AL4" s="13"/>
      <c r="AM4" s="13"/>
      <c r="AN4" s="13"/>
      <c r="AO4" s="13"/>
      <c r="AP4" s="13"/>
      <c r="AQ4" s="13"/>
      <c r="AR4" s="13"/>
      <c r="AS4" s="13"/>
    </row>
    <row r="5" ht="62.25" customHeight="1" spans="1:45">
      <c r="A5" s="4">
        <v>3</v>
      </c>
      <c r="B5" s="5" t="s">
        <v>46</v>
      </c>
      <c r="C5" s="5" t="s">
        <v>47</v>
      </c>
      <c r="D5" s="6" t="s">
        <v>74</v>
      </c>
      <c r="E5" s="6" t="s">
        <v>64</v>
      </c>
      <c r="F5" s="6" t="s">
        <v>75</v>
      </c>
      <c r="G5" s="6" t="s">
        <v>75</v>
      </c>
      <c r="H5" s="6" t="s">
        <v>76</v>
      </c>
      <c r="I5" s="6"/>
      <c r="J5" s="6">
        <v>100903290</v>
      </c>
      <c r="K5" s="6" t="s">
        <v>77</v>
      </c>
      <c r="L5" s="6" t="s">
        <v>78</v>
      </c>
      <c r="M5" s="6" t="s">
        <v>79</v>
      </c>
      <c r="N5" s="6" t="s">
        <v>80</v>
      </c>
      <c r="O5" s="6" t="s">
        <v>81</v>
      </c>
      <c r="P5" s="6" t="s">
        <v>82</v>
      </c>
      <c r="Q5" s="9">
        <v>2876165</v>
      </c>
      <c r="R5" s="9">
        <v>2876165</v>
      </c>
      <c r="S5" s="9">
        <v>2876165</v>
      </c>
      <c r="T5" s="9"/>
      <c r="U5" s="6" t="s">
        <v>59</v>
      </c>
      <c r="V5" s="6"/>
      <c r="W5" s="6"/>
      <c r="X5" s="6"/>
      <c r="Y5" s="6" t="s">
        <v>83</v>
      </c>
      <c r="Z5" s="6" t="s">
        <v>60</v>
      </c>
      <c r="AA5" s="11"/>
      <c r="AB5" s="12" t="s">
        <v>61</v>
      </c>
      <c r="AC5" s="13" t="s">
        <v>59</v>
      </c>
      <c r="AD5" s="13" t="s">
        <v>84</v>
      </c>
      <c r="AE5" s="13" t="s">
        <v>59</v>
      </c>
      <c r="AF5" s="14" t="s">
        <v>61</v>
      </c>
      <c r="AG5" s="13" t="s">
        <v>59</v>
      </c>
      <c r="AH5" s="13"/>
      <c r="AI5" s="5" t="s">
        <v>59</v>
      </c>
      <c r="AJ5" s="5" t="s">
        <v>60</v>
      </c>
      <c r="AK5" s="13"/>
      <c r="AL5" s="13"/>
      <c r="AM5" s="13"/>
      <c r="AN5" s="13"/>
      <c r="AO5" s="13"/>
      <c r="AP5" s="13"/>
      <c r="AQ5" s="13"/>
      <c r="AR5" s="13"/>
      <c r="AS5" s="13"/>
    </row>
    <row r="6" ht="54" customHeight="1" spans="1:45">
      <c r="A6" s="4">
        <v>4</v>
      </c>
      <c r="B6" s="5" t="s">
        <v>46</v>
      </c>
      <c r="C6" s="5" t="s">
        <v>47</v>
      </c>
      <c r="D6" s="6" t="s">
        <v>85</v>
      </c>
      <c r="E6" s="6" t="s">
        <v>86</v>
      </c>
      <c r="F6" s="6" t="s">
        <v>87</v>
      </c>
      <c r="G6" s="6" t="s">
        <v>88</v>
      </c>
      <c r="H6" s="6" t="s">
        <v>89</v>
      </c>
      <c r="I6" s="6"/>
      <c r="J6" s="6">
        <v>101082730</v>
      </c>
      <c r="K6" s="6" t="s">
        <v>90</v>
      </c>
      <c r="L6" s="6" t="s">
        <v>91</v>
      </c>
      <c r="M6" s="6" t="s">
        <v>92</v>
      </c>
      <c r="N6" s="6" t="s">
        <v>93</v>
      </c>
      <c r="O6" s="6" t="s">
        <v>94</v>
      </c>
      <c r="P6" s="6" t="s">
        <v>95</v>
      </c>
      <c r="Q6" s="9">
        <v>3481188</v>
      </c>
      <c r="R6" s="9">
        <v>3481188</v>
      </c>
      <c r="S6" s="9">
        <v>3481188</v>
      </c>
      <c r="T6" s="9"/>
      <c r="U6" s="6" t="s">
        <v>59</v>
      </c>
      <c r="V6" s="6"/>
      <c r="W6" s="6"/>
      <c r="X6" s="6"/>
      <c r="Y6" s="6"/>
      <c r="Z6" s="6" t="s">
        <v>60</v>
      </c>
      <c r="AA6" s="11"/>
      <c r="AB6" s="12" t="s">
        <v>61</v>
      </c>
      <c r="AC6" s="13" t="s">
        <v>59</v>
      </c>
      <c r="AD6" s="13" t="s">
        <v>96</v>
      </c>
      <c r="AE6" s="13" t="s">
        <v>59</v>
      </c>
      <c r="AF6" s="14" t="s">
        <v>61</v>
      </c>
      <c r="AG6" s="13" t="s">
        <v>59</v>
      </c>
      <c r="AH6" s="13"/>
      <c r="AI6" s="5" t="s">
        <v>59</v>
      </c>
      <c r="AJ6" s="5" t="s">
        <v>60</v>
      </c>
      <c r="AK6" s="13"/>
      <c r="AL6" s="13"/>
      <c r="AM6" s="13"/>
      <c r="AN6" s="13"/>
      <c r="AO6" s="13"/>
      <c r="AP6" s="13"/>
      <c r="AQ6" s="13"/>
      <c r="AR6" s="13"/>
      <c r="AS6" s="13"/>
    </row>
    <row r="7" ht="55.5" customHeight="1" spans="1:45">
      <c r="A7" s="4">
        <v>5</v>
      </c>
      <c r="B7" s="5" t="s">
        <v>46</v>
      </c>
      <c r="C7" s="5" t="s">
        <v>47</v>
      </c>
      <c r="D7" s="6" t="s">
        <v>97</v>
      </c>
      <c r="E7" s="6" t="s">
        <v>86</v>
      </c>
      <c r="F7" s="6" t="s">
        <v>87</v>
      </c>
      <c r="G7" s="6" t="s">
        <v>98</v>
      </c>
      <c r="H7" s="6" t="s">
        <v>99</v>
      </c>
      <c r="I7" s="6"/>
      <c r="J7" s="6">
        <v>101081403</v>
      </c>
      <c r="K7" s="6" t="s">
        <v>100</v>
      </c>
      <c r="L7" s="6" t="s">
        <v>101</v>
      </c>
      <c r="M7" s="6" t="s">
        <v>102</v>
      </c>
      <c r="N7" s="6" t="s">
        <v>103</v>
      </c>
      <c r="O7" s="6" t="s">
        <v>104</v>
      </c>
      <c r="P7" s="6" t="s">
        <v>105</v>
      </c>
      <c r="Q7" s="9">
        <v>3492000</v>
      </c>
      <c r="R7" s="9">
        <v>3492000</v>
      </c>
      <c r="S7" s="9">
        <v>3492000</v>
      </c>
      <c r="T7" s="9"/>
      <c r="U7" s="6" t="s">
        <v>59</v>
      </c>
      <c r="V7" s="6"/>
      <c r="W7" s="6"/>
      <c r="X7" s="6"/>
      <c r="Y7" s="6"/>
      <c r="Z7" s="6" t="s">
        <v>60</v>
      </c>
      <c r="AA7" s="11"/>
      <c r="AB7" s="12" t="s">
        <v>61</v>
      </c>
      <c r="AC7" s="13" t="s">
        <v>59</v>
      </c>
      <c r="AD7" s="13" t="s">
        <v>106</v>
      </c>
      <c r="AE7" s="13" t="s">
        <v>59</v>
      </c>
      <c r="AF7" s="14" t="s">
        <v>61</v>
      </c>
      <c r="AG7" s="13" t="s">
        <v>59</v>
      </c>
      <c r="AH7" s="13"/>
      <c r="AI7" s="5" t="s">
        <v>59</v>
      </c>
      <c r="AJ7" s="5" t="s">
        <v>60</v>
      </c>
      <c r="AK7" s="13"/>
      <c r="AL7" s="13"/>
      <c r="AM7" s="13"/>
      <c r="AN7" s="13"/>
      <c r="AO7" s="13"/>
      <c r="AP7" s="13"/>
      <c r="AQ7" s="13"/>
      <c r="AR7" s="13"/>
      <c r="AS7" s="13"/>
    </row>
    <row r="8" ht="43.5" customHeight="1" spans="1:45">
      <c r="A8" s="4">
        <v>6</v>
      </c>
      <c r="B8" s="5" t="s">
        <v>46</v>
      </c>
      <c r="C8" s="5" t="s">
        <v>47</v>
      </c>
      <c r="D8" s="6" t="s">
        <v>107</v>
      </c>
      <c r="E8" s="6" t="s">
        <v>86</v>
      </c>
      <c r="F8" s="6" t="s">
        <v>87</v>
      </c>
      <c r="G8" s="6" t="s">
        <v>87</v>
      </c>
      <c r="H8" s="6" t="s">
        <v>108</v>
      </c>
      <c r="I8" s="6"/>
      <c r="J8" s="6">
        <v>101080092</v>
      </c>
      <c r="K8" s="6" t="s">
        <v>109</v>
      </c>
      <c r="L8" s="6" t="s">
        <v>110</v>
      </c>
      <c r="M8" s="6" t="s">
        <v>111</v>
      </c>
      <c r="N8" s="6" t="s">
        <v>112</v>
      </c>
      <c r="O8" s="6" t="s">
        <v>113</v>
      </c>
      <c r="P8" s="6" t="s">
        <v>114</v>
      </c>
      <c r="Q8" s="9">
        <v>3011712</v>
      </c>
      <c r="R8" s="9">
        <v>3011712</v>
      </c>
      <c r="S8" s="9">
        <v>3011712</v>
      </c>
      <c r="T8" s="9"/>
      <c r="U8" s="6" t="s">
        <v>59</v>
      </c>
      <c r="V8" s="6"/>
      <c r="W8" s="6"/>
      <c r="X8" s="6"/>
      <c r="Y8" s="6">
        <v>1184</v>
      </c>
      <c r="Z8" s="6" t="s">
        <v>60</v>
      </c>
      <c r="AA8" s="11"/>
      <c r="AB8" s="12" t="s">
        <v>61</v>
      </c>
      <c r="AC8" s="13" t="s">
        <v>59</v>
      </c>
      <c r="AD8" s="13" t="s">
        <v>115</v>
      </c>
      <c r="AE8" s="13" t="s">
        <v>59</v>
      </c>
      <c r="AF8" s="14" t="s">
        <v>61</v>
      </c>
      <c r="AG8" s="13" t="s">
        <v>59</v>
      </c>
      <c r="AH8" s="13"/>
      <c r="AI8" s="5" t="s">
        <v>59</v>
      </c>
      <c r="AJ8" s="5" t="s">
        <v>60</v>
      </c>
      <c r="AK8" s="13"/>
      <c r="AL8" s="13"/>
      <c r="AM8" s="13"/>
      <c r="AN8" s="13"/>
      <c r="AO8" s="13"/>
      <c r="AP8" s="13"/>
      <c r="AQ8" s="13"/>
      <c r="AR8" s="13"/>
      <c r="AS8" s="13"/>
    </row>
    <row r="9" ht="60" customHeight="1" spans="1:45">
      <c r="A9" s="4">
        <v>7</v>
      </c>
      <c r="B9" s="5" t="s">
        <v>46</v>
      </c>
      <c r="C9" s="5" t="s">
        <v>47</v>
      </c>
      <c r="D9" s="6" t="s">
        <v>116</v>
      </c>
      <c r="E9" s="6" t="s">
        <v>86</v>
      </c>
      <c r="F9" s="6" t="s">
        <v>87</v>
      </c>
      <c r="G9" s="6" t="s">
        <v>87</v>
      </c>
      <c r="H9" s="6" t="s">
        <v>117</v>
      </c>
      <c r="I9" s="6"/>
      <c r="J9" s="6">
        <v>101081913</v>
      </c>
      <c r="K9" s="6" t="s">
        <v>118</v>
      </c>
      <c r="L9" s="6" t="s">
        <v>119</v>
      </c>
      <c r="M9" s="6" t="s">
        <v>120</v>
      </c>
      <c r="N9" s="6" t="s">
        <v>121</v>
      </c>
      <c r="O9" s="6" t="s">
        <v>122</v>
      </c>
      <c r="P9" s="6" t="s">
        <v>123</v>
      </c>
      <c r="Q9" s="9">
        <v>3284088</v>
      </c>
      <c r="R9" s="9">
        <v>3284088</v>
      </c>
      <c r="S9" s="9">
        <v>3284088</v>
      </c>
      <c r="T9" s="9"/>
      <c r="U9" s="6" t="s">
        <v>59</v>
      </c>
      <c r="V9" s="6"/>
      <c r="W9" s="6"/>
      <c r="X9" s="6"/>
      <c r="Y9" s="6" t="s">
        <v>124</v>
      </c>
      <c r="Z9" s="6" t="s">
        <v>60</v>
      </c>
      <c r="AA9" s="11"/>
      <c r="AB9" s="12" t="s">
        <v>61</v>
      </c>
      <c r="AC9" s="13" t="s">
        <v>59</v>
      </c>
      <c r="AD9" s="13" t="s">
        <v>125</v>
      </c>
      <c r="AE9" s="13" t="s">
        <v>59</v>
      </c>
      <c r="AF9" s="14" t="s">
        <v>61</v>
      </c>
      <c r="AG9" s="13" t="s">
        <v>59</v>
      </c>
      <c r="AH9" s="13"/>
      <c r="AI9" s="5" t="s">
        <v>59</v>
      </c>
      <c r="AJ9" s="5" t="s">
        <v>60</v>
      </c>
      <c r="AK9" s="13"/>
      <c r="AL9" s="13"/>
      <c r="AM9" s="13"/>
      <c r="AN9" s="13"/>
      <c r="AO9" s="13"/>
      <c r="AP9" s="13"/>
      <c r="AQ9" s="13"/>
      <c r="AR9" s="13"/>
      <c r="AS9" s="13"/>
    </row>
    <row r="10" ht="52.5" customHeight="1" spans="1:45">
      <c r="A10" s="4">
        <v>8</v>
      </c>
      <c r="B10" s="5" t="s">
        <v>46</v>
      </c>
      <c r="C10" s="5" t="s">
        <v>47</v>
      </c>
      <c r="D10" s="6" t="s">
        <v>126</v>
      </c>
      <c r="E10" s="6" t="s">
        <v>127</v>
      </c>
      <c r="F10" s="6" t="s">
        <v>128</v>
      </c>
      <c r="G10" s="6" t="s">
        <v>128</v>
      </c>
      <c r="H10" s="6" t="s">
        <v>129</v>
      </c>
      <c r="I10" s="6"/>
      <c r="J10" s="6">
        <v>101434656</v>
      </c>
      <c r="K10" s="6" t="s">
        <v>130</v>
      </c>
      <c r="L10" s="6" t="s">
        <v>131</v>
      </c>
      <c r="M10" s="6" t="s">
        <v>132</v>
      </c>
      <c r="N10" s="6" t="s">
        <v>133</v>
      </c>
      <c r="O10" s="6" t="s">
        <v>134</v>
      </c>
      <c r="P10" s="6" t="s">
        <v>135</v>
      </c>
      <c r="Q10" s="9">
        <v>7614732</v>
      </c>
      <c r="R10" s="9">
        <v>7614732</v>
      </c>
      <c r="S10" s="9">
        <v>7614732</v>
      </c>
      <c r="T10" s="9"/>
      <c r="U10" s="6" t="s">
        <v>59</v>
      </c>
      <c r="V10" s="6"/>
      <c r="W10" s="6"/>
      <c r="X10" s="6"/>
      <c r="Y10" s="6"/>
      <c r="Z10" s="6" t="s">
        <v>60</v>
      </c>
      <c r="AA10" s="11"/>
      <c r="AB10" s="12" t="s">
        <v>61</v>
      </c>
      <c r="AC10" s="13" t="s">
        <v>59</v>
      </c>
      <c r="AD10" s="13" t="s">
        <v>136</v>
      </c>
      <c r="AE10" s="13" t="s">
        <v>59</v>
      </c>
      <c r="AF10" s="14" t="s">
        <v>61</v>
      </c>
      <c r="AG10" s="13" t="s">
        <v>59</v>
      </c>
      <c r="AH10" s="13"/>
      <c r="AI10" s="5" t="s">
        <v>59</v>
      </c>
      <c r="AJ10" s="5" t="s">
        <v>60</v>
      </c>
      <c r="AK10" s="13"/>
      <c r="AL10" s="13"/>
      <c r="AM10" s="13"/>
      <c r="AN10" s="13"/>
      <c r="AO10" s="13"/>
      <c r="AP10" s="13"/>
      <c r="AQ10" s="13"/>
      <c r="AR10" s="13"/>
      <c r="AS10" s="13"/>
    </row>
    <row r="11" ht="57" customHeight="1" spans="1:45">
      <c r="A11" s="4">
        <v>9</v>
      </c>
      <c r="B11" s="5" t="s">
        <v>46</v>
      </c>
      <c r="C11" s="5" t="s">
        <v>47</v>
      </c>
      <c r="D11" s="6" t="s">
        <v>137</v>
      </c>
      <c r="E11" s="6" t="s">
        <v>64</v>
      </c>
      <c r="F11" s="6" t="s">
        <v>138</v>
      </c>
      <c r="G11" s="6" t="s">
        <v>139</v>
      </c>
      <c r="H11" s="6" t="s">
        <v>140</v>
      </c>
      <c r="I11" s="6"/>
      <c r="J11" s="6">
        <v>101430934</v>
      </c>
      <c r="K11" s="6" t="s">
        <v>141</v>
      </c>
      <c r="L11" s="6" t="s">
        <v>142</v>
      </c>
      <c r="M11" s="6" t="s">
        <v>143</v>
      </c>
      <c r="N11" s="6" t="s">
        <v>144</v>
      </c>
      <c r="O11" s="6" t="s">
        <v>145</v>
      </c>
      <c r="P11" s="6" t="s">
        <v>146</v>
      </c>
      <c r="Q11" s="9">
        <v>5378045</v>
      </c>
      <c r="R11" s="9">
        <v>5378045</v>
      </c>
      <c r="S11" s="9">
        <v>5378045</v>
      </c>
      <c r="T11" s="9"/>
      <c r="U11" s="6" t="s">
        <v>59</v>
      </c>
      <c r="V11" s="6"/>
      <c r="W11" s="6"/>
      <c r="X11" s="6"/>
      <c r="Y11" s="6" t="s">
        <v>147</v>
      </c>
      <c r="Z11" s="6" t="s">
        <v>148</v>
      </c>
      <c r="AA11" s="11"/>
      <c r="AB11" s="12">
        <v>1344511</v>
      </c>
      <c r="AC11" s="13" t="s">
        <v>59</v>
      </c>
      <c r="AD11" s="13" t="s">
        <v>149</v>
      </c>
      <c r="AE11" s="13" t="s">
        <v>59</v>
      </c>
      <c r="AF11" s="14" t="s">
        <v>61</v>
      </c>
      <c r="AG11" s="13" t="s">
        <v>59</v>
      </c>
      <c r="AH11" s="13"/>
      <c r="AI11" s="5" t="s">
        <v>59</v>
      </c>
      <c r="AJ11" s="5" t="s">
        <v>60</v>
      </c>
      <c r="AK11" s="13"/>
      <c r="AL11" s="13"/>
      <c r="AM11" s="13"/>
      <c r="AN11" s="13"/>
      <c r="AO11" s="13"/>
      <c r="AP11" s="13"/>
      <c r="AQ11" s="13"/>
      <c r="AR11" s="13"/>
      <c r="AS11" s="13"/>
    </row>
    <row r="12" ht="68.25" customHeight="1" spans="1:45">
      <c r="A12" s="4">
        <v>10</v>
      </c>
      <c r="B12" s="5" t="s">
        <v>46</v>
      </c>
      <c r="C12" s="5" t="s">
        <v>47</v>
      </c>
      <c r="D12" s="6" t="s">
        <v>63</v>
      </c>
      <c r="E12" s="6" t="s">
        <v>49</v>
      </c>
      <c r="F12" s="6" t="s">
        <v>150</v>
      </c>
      <c r="G12" s="6" t="s">
        <v>151</v>
      </c>
      <c r="H12" s="6" t="s">
        <v>152</v>
      </c>
      <c r="I12" s="6"/>
      <c r="J12" s="6">
        <v>102052158</v>
      </c>
      <c r="K12" s="6" t="s">
        <v>153</v>
      </c>
      <c r="L12" s="6" t="s">
        <v>154</v>
      </c>
      <c r="M12" s="6" t="s">
        <v>155</v>
      </c>
      <c r="N12" s="6" t="s">
        <v>156</v>
      </c>
      <c r="O12" s="6" t="s">
        <v>157</v>
      </c>
      <c r="P12" s="6" t="s">
        <v>158</v>
      </c>
      <c r="Q12" s="9">
        <v>3113400</v>
      </c>
      <c r="R12" s="9">
        <v>3113400</v>
      </c>
      <c r="S12" s="9">
        <v>3113400</v>
      </c>
      <c r="T12" s="9"/>
      <c r="U12" s="6" t="s">
        <v>59</v>
      </c>
      <c r="V12" s="6"/>
      <c r="W12" s="6"/>
      <c r="X12" s="6"/>
      <c r="Y12" s="6"/>
      <c r="Z12" s="6" t="s">
        <v>60</v>
      </c>
      <c r="AA12" s="11"/>
      <c r="AB12" s="12" t="s">
        <v>61</v>
      </c>
      <c r="AC12" s="13" t="s">
        <v>59</v>
      </c>
      <c r="AD12" s="13" t="s">
        <v>159</v>
      </c>
      <c r="AE12" s="13" t="s">
        <v>59</v>
      </c>
      <c r="AF12" s="14" t="s">
        <v>61</v>
      </c>
      <c r="AG12" s="13" t="s">
        <v>59</v>
      </c>
      <c r="AH12" s="13"/>
      <c r="AI12" s="5" t="s">
        <v>59</v>
      </c>
      <c r="AJ12" s="5" t="s">
        <v>60</v>
      </c>
      <c r="AK12" s="13"/>
      <c r="AL12" s="13"/>
      <c r="AM12" s="13"/>
      <c r="AN12" s="13"/>
      <c r="AO12" s="13"/>
      <c r="AP12" s="13"/>
      <c r="AQ12" s="13"/>
      <c r="AR12" s="13"/>
      <c r="AS12" s="13"/>
    </row>
    <row r="13" ht="53.25" customHeight="1" spans="1:45">
      <c r="A13" s="4">
        <v>11</v>
      </c>
      <c r="B13" s="5" t="s">
        <v>46</v>
      </c>
      <c r="C13" s="5" t="s">
        <v>47</v>
      </c>
      <c r="D13" s="6" t="s">
        <v>160</v>
      </c>
      <c r="E13" s="6" t="s">
        <v>161</v>
      </c>
      <c r="F13" s="6" t="s">
        <v>162</v>
      </c>
      <c r="G13" s="6" t="s">
        <v>162</v>
      </c>
      <c r="H13" s="6" t="s">
        <v>163</v>
      </c>
      <c r="I13" s="6"/>
      <c r="J13" s="6">
        <v>101301135</v>
      </c>
      <c r="K13" s="6" t="s">
        <v>164</v>
      </c>
      <c r="L13" s="6" t="s">
        <v>165</v>
      </c>
      <c r="M13" s="6" t="s">
        <v>166</v>
      </c>
      <c r="N13" s="6" t="s">
        <v>167</v>
      </c>
      <c r="O13" s="6" t="s">
        <v>168</v>
      </c>
      <c r="P13" s="6" t="s">
        <v>169</v>
      </c>
      <c r="Q13" s="9">
        <v>2927688</v>
      </c>
      <c r="R13" s="9">
        <v>2927688</v>
      </c>
      <c r="S13" s="9">
        <v>2927688</v>
      </c>
      <c r="T13" s="10"/>
      <c r="U13" s="6" t="s">
        <v>59</v>
      </c>
      <c r="V13" s="6"/>
      <c r="W13" s="6"/>
      <c r="X13" s="6"/>
      <c r="Y13" s="6"/>
      <c r="Z13" s="6" t="s">
        <v>60</v>
      </c>
      <c r="AA13" s="11"/>
      <c r="AB13" s="12" t="s">
        <v>61</v>
      </c>
      <c r="AC13" s="13" t="s">
        <v>59</v>
      </c>
      <c r="AD13" s="13" t="s">
        <v>170</v>
      </c>
      <c r="AE13" s="13" t="s">
        <v>59</v>
      </c>
      <c r="AF13" s="14" t="s">
        <v>61</v>
      </c>
      <c r="AG13" s="13" t="s">
        <v>59</v>
      </c>
      <c r="AH13" s="13"/>
      <c r="AI13" s="5" t="s">
        <v>59</v>
      </c>
      <c r="AJ13" s="5" t="s">
        <v>60</v>
      </c>
      <c r="AK13" s="13"/>
      <c r="AL13" s="13"/>
      <c r="AM13" s="13"/>
      <c r="AN13" s="13"/>
      <c r="AO13" s="13"/>
      <c r="AP13" s="13"/>
      <c r="AQ13" s="13"/>
      <c r="AR13" s="13"/>
      <c r="AS13" s="13"/>
    </row>
    <row r="14" ht="76.5" customHeight="1" spans="1:45">
      <c r="A14" s="4">
        <v>12</v>
      </c>
      <c r="B14" s="5" t="s">
        <v>46</v>
      </c>
      <c r="C14" s="5" t="s">
        <v>47</v>
      </c>
      <c r="D14" s="6" t="s">
        <v>171</v>
      </c>
      <c r="E14" s="6" t="s">
        <v>172</v>
      </c>
      <c r="F14" s="6" t="s">
        <v>173</v>
      </c>
      <c r="G14" s="6" t="s">
        <v>173</v>
      </c>
      <c r="H14" s="6" t="s">
        <v>174</v>
      </c>
      <c r="I14" s="6"/>
      <c r="J14" s="6">
        <v>100016235</v>
      </c>
      <c r="K14" s="6" t="s">
        <v>175</v>
      </c>
      <c r="L14" s="6" t="s">
        <v>176</v>
      </c>
      <c r="M14" s="6" t="s">
        <v>177</v>
      </c>
      <c r="N14" s="6" t="s">
        <v>178</v>
      </c>
      <c r="O14" s="6" t="s">
        <v>179</v>
      </c>
      <c r="P14" s="6" t="s">
        <v>180</v>
      </c>
      <c r="Q14" s="9">
        <v>3198580</v>
      </c>
      <c r="R14" s="9">
        <v>3198580</v>
      </c>
      <c r="S14" s="9">
        <v>3198580</v>
      </c>
      <c r="T14" s="9"/>
      <c r="U14" s="6" t="s">
        <v>59</v>
      </c>
      <c r="V14" s="6"/>
      <c r="W14" s="6"/>
      <c r="X14" s="6"/>
      <c r="Y14" s="6" t="s">
        <v>181</v>
      </c>
      <c r="Z14" s="6" t="s">
        <v>60</v>
      </c>
      <c r="AA14" s="11"/>
      <c r="AB14" s="12" t="s">
        <v>61</v>
      </c>
      <c r="AC14" s="13" t="s">
        <v>59</v>
      </c>
      <c r="AD14" s="13" t="s">
        <v>182</v>
      </c>
      <c r="AE14" s="13" t="s">
        <v>59</v>
      </c>
      <c r="AF14" s="14" t="s">
        <v>61</v>
      </c>
      <c r="AG14" s="13" t="s">
        <v>59</v>
      </c>
      <c r="AH14" s="13"/>
      <c r="AI14" s="5" t="s">
        <v>59</v>
      </c>
      <c r="AJ14" s="5" t="s">
        <v>60</v>
      </c>
      <c r="AK14" s="13"/>
      <c r="AL14" s="13"/>
      <c r="AM14" s="13"/>
      <c r="AN14" s="13"/>
      <c r="AO14" s="13"/>
      <c r="AP14" s="13"/>
      <c r="AQ14" s="13"/>
      <c r="AR14" s="13"/>
      <c r="AS14" s="13"/>
    </row>
    <row r="15" ht="57" customHeight="1" spans="1:45">
      <c r="A15" s="4">
        <v>13</v>
      </c>
      <c r="B15" s="5" t="s">
        <v>46</v>
      </c>
      <c r="C15" s="5" t="s">
        <v>47</v>
      </c>
      <c r="D15" s="6" t="s">
        <v>183</v>
      </c>
      <c r="E15" s="6" t="s">
        <v>49</v>
      </c>
      <c r="F15" s="6" t="s">
        <v>184</v>
      </c>
      <c r="G15" s="6" t="s">
        <v>185</v>
      </c>
      <c r="H15" s="6" t="s">
        <v>186</v>
      </c>
      <c r="I15" s="6"/>
      <c r="J15" s="6">
        <v>101867337</v>
      </c>
      <c r="K15" s="6" t="s">
        <v>187</v>
      </c>
      <c r="L15" s="6" t="s">
        <v>188</v>
      </c>
      <c r="M15" s="6" t="s">
        <v>189</v>
      </c>
      <c r="N15" s="6" t="s">
        <v>190</v>
      </c>
      <c r="O15" s="6" t="s">
        <v>191</v>
      </c>
      <c r="P15" s="6" t="s">
        <v>192</v>
      </c>
      <c r="Q15" s="9">
        <v>2516430</v>
      </c>
      <c r="R15" s="9">
        <v>2516430</v>
      </c>
      <c r="S15" s="9">
        <v>2516430</v>
      </c>
      <c r="T15" s="9"/>
      <c r="U15" s="6" t="s">
        <v>59</v>
      </c>
      <c r="V15" s="6"/>
      <c r="W15" s="6"/>
      <c r="X15" s="6"/>
      <c r="Y15" s="6" t="s">
        <v>193</v>
      </c>
      <c r="Z15" s="6" t="s">
        <v>60</v>
      </c>
      <c r="AA15" s="11"/>
      <c r="AB15" s="12" t="s">
        <v>61</v>
      </c>
      <c r="AC15" s="13" t="s">
        <v>59</v>
      </c>
      <c r="AD15" s="13" t="s">
        <v>194</v>
      </c>
      <c r="AE15" s="13" t="s">
        <v>59</v>
      </c>
      <c r="AF15" s="14" t="s">
        <v>61</v>
      </c>
      <c r="AG15" s="13" t="s">
        <v>59</v>
      </c>
      <c r="AH15" s="13"/>
      <c r="AI15" s="5" t="s">
        <v>59</v>
      </c>
      <c r="AJ15" s="5" t="s">
        <v>60</v>
      </c>
      <c r="AK15" s="13"/>
      <c r="AL15" s="13"/>
      <c r="AM15" s="13"/>
      <c r="AN15" s="13"/>
      <c r="AO15" s="13"/>
      <c r="AP15" s="13"/>
      <c r="AQ15" s="13"/>
      <c r="AR15" s="13"/>
      <c r="AS15" s="13"/>
    </row>
    <row r="16" ht="57" customHeight="1" spans="1:45">
      <c r="A16" s="4">
        <v>14</v>
      </c>
      <c r="B16" s="5" t="s">
        <v>46</v>
      </c>
      <c r="C16" s="5" t="s">
        <v>47</v>
      </c>
      <c r="D16" s="6" t="s">
        <v>195</v>
      </c>
      <c r="E16" s="6" t="s">
        <v>196</v>
      </c>
      <c r="F16" s="6" t="s">
        <v>197</v>
      </c>
      <c r="G16" s="6" t="s">
        <v>197</v>
      </c>
      <c r="H16" s="6" t="s">
        <v>198</v>
      </c>
      <c r="I16" s="6"/>
      <c r="J16" s="6">
        <v>100517522</v>
      </c>
      <c r="K16" s="6" t="s">
        <v>199</v>
      </c>
      <c r="L16" s="6" t="s">
        <v>200</v>
      </c>
      <c r="M16" s="6" t="s">
        <v>201</v>
      </c>
      <c r="N16" s="6" t="s">
        <v>202</v>
      </c>
      <c r="O16" s="6" t="s">
        <v>203</v>
      </c>
      <c r="P16" s="6" t="s">
        <v>204</v>
      </c>
      <c r="Q16" s="9">
        <v>2293920</v>
      </c>
      <c r="R16" s="9">
        <v>2293920</v>
      </c>
      <c r="S16" s="9">
        <v>2293920</v>
      </c>
      <c r="T16" s="9"/>
      <c r="U16" s="6">
        <v>15654</v>
      </c>
      <c r="V16" s="6" t="s">
        <v>205</v>
      </c>
      <c r="W16" s="6" t="s">
        <v>206</v>
      </c>
      <c r="X16" s="6"/>
      <c r="Y16" s="6"/>
      <c r="Z16" s="6" t="s">
        <v>60</v>
      </c>
      <c r="AA16" s="11"/>
      <c r="AB16" s="12" t="s">
        <v>61</v>
      </c>
      <c r="AC16" s="13" t="s">
        <v>59</v>
      </c>
      <c r="AD16" s="13" t="s">
        <v>207</v>
      </c>
      <c r="AE16" s="13" t="s">
        <v>59</v>
      </c>
      <c r="AF16" s="14" t="s">
        <v>61</v>
      </c>
      <c r="AG16" s="13" t="s">
        <v>59</v>
      </c>
      <c r="AH16" s="13"/>
      <c r="AI16" s="5" t="s">
        <v>59</v>
      </c>
      <c r="AJ16" s="5" t="s">
        <v>60</v>
      </c>
      <c r="AK16" s="13"/>
      <c r="AL16" s="13"/>
      <c r="AM16" s="13"/>
      <c r="AN16" s="13"/>
      <c r="AO16" s="13"/>
      <c r="AP16" s="13"/>
      <c r="AQ16" s="13"/>
      <c r="AR16" s="13"/>
      <c r="AS16" s="13"/>
    </row>
    <row r="17" ht="69.75" customHeight="1" spans="1:45">
      <c r="A17" s="4">
        <v>15</v>
      </c>
      <c r="B17" s="5" t="s">
        <v>46</v>
      </c>
      <c r="C17" s="5" t="s">
        <v>47</v>
      </c>
      <c r="D17" s="6" t="s">
        <v>208</v>
      </c>
      <c r="E17" s="6" t="s">
        <v>127</v>
      </c>
      <c r="F17" s="6" t="s">
        <v>209</v>
      </c>
      <c r="G17" s="6" t="s">
        <v>210</v>
      </c>
      <c r="H17" s="6" t="s">
        <v>211</v>
      </c>
      <c r="I17" s="6"/>
      <c r="J17" s="6">
        <v>100858169</v>
      </c>
      <c r="K17" s="6" t="s">
        <v>212</v>
      </c>
      <c r="L17" s="6" t="s">
        <v>213</v>
      </c>
      <c r="M17" s="6" t="s">
        <v>214</v>
      </c>
      <c r="N17" s="6" t="s">
        <v>215</v>
      </c>
      <c r="O17" s="6" t="s">
        <v>216</v>
      </c>
      <c r="P17" s="6" t="s">
        <v>217</v>
      </c>
      <c r="Q17" s="9">
        <v>7921771.2</v>
      </c>
      <c r="R17" s="9">
        <v>7921771.2</v>
      </c>
      <c r="S17" s="9">
        <v>7921771.2</v>
      </c>
      <c r="T17" s="9"/>
      <c r="U17" s="6" t="s">
        <v>59</v>
      </c>
      <c r="V17" s="6"/>
      <c r="W17" s="6"/>
      <c r="X17" s="6"/>
      <c r="Y17" s="6">
        <v>3.20138507017332e+18</v>
      </c>
      <c r="Z17" s="6" t="s">
        <v>60</v>
      </c>
      <c r="AA17" s="11"/>
      <c r="AB17" s="12" t="s">
        <v>61</v>
      </c>
      <c r="AC17" s="13" t="s">
        <v>59</v>
      </c>
      <c r="AD17" s="13" t="s">
        <v>218</v>
      </c>
      <c r="AE17" s="13" t="s">
        <v>59</v>
      </c>
      <c r="AF17" s="14" t="s">
        <v>61</v>
      </c>
      <c r="AG17" s="13" t="s">
        <v>59</v>
      </c>
      <c r="AH17" s="13"/>
      <c r="AI17" s="5" t="s">
        <v>59</v>
      </c>
      <c r="AJ17" s="5" t="s">
        <v>60</v>
      </c>
      <c r="AK17" s="13"/>
      <c r="AL17" s="13"/>
      <c r="AM17" s="13"/>
      <c r="AN17" s="13"/>
      <c r="AO17" s="13"/>
      <c r="AP17" s="13"/>
      <c r="AQ17" s="13"/>
      <c r="AR17" s="13"/>
      <c r="AS17" s="13"/>
    </row>
    <row r="18" ht="64.5" customHeight="1" spans="1:45">
      <c r="A18" s="4">
        <v>16</v>
      </c>
      <c r="B18" s="5" t="s">
        <v>46</v>
      </c>
      <c r="C18" s="5" t="s">
        <v>219</v>
      </c>
      <c r="D18" s="6" t="s">
        <v>220</v>
      </c>
      <c r="E18" s="6" t="s">
        <v>127</v>
      </c>
      <c r="F18" s="6" t="s">
        <v>221</v>
      </c>
      <c r="G18" s="6" t="s">
        <v>221</v>
      </c>
      <c r="H18" s="6" t="s">
        <v>222</v>
      </c>
      <c r="I18" s="6"/>
      <c r="J18" s="6">
        <v>101581486</v>
      </c>
      <c r="K18" s="6" t="s">
        <v>223</v>
      </c>
      <c r="L18" s="6" t="s">
        <v>224</v>
      </c>
      <c r="M18" s="6" t="s">
        <v>225</v>
      </c>
      <c r="N18" s="6" t="s">
        <v>226</v>
      </c>
      <c r="O18" s="6" t="s">
        <v>227</v>
      </c>
      <c r="P18" s="6" t="s">
        <v>228</v>
      </c>
      <c r="Q18" s="9">
        <v>9863451</v>
      </c>
      <c r="R18" s="9">
        <v>7844135.27</v>
      </c>
      <c r="S18" s="9"/>
      <c r="T18" s="9">
        <v>7844135.27</v>
      </c>
      <c r="U18" s="6" t="s">
        <v>59</v>
      </c>
      <c r="V18" s="6"/>
      <c r="W18" s="6"/>
      <c r="X18" s="6"/>
      <c r="Y18" s="6" t="s">
        <v>147</v>
      </c>
      <c r="Z18" s="6" t="s">
        <v>60</v>
      </c>
      <c r="AA18" s="11"/>
      <c r="AB18" s="12" t="s">
        <v>61</v>
      </c>
      <c r="AC18" s="13" t="s">
        <v>59</v>
      </c>
      <c r="AD18" s="13" t="s">
        <v>229</v>
      </c>
      <c r="AE18" s="13" t="s">
        <v>59</v>
      </c>
      <c r="AF18" s="14" t="s">
        <v>61</v>
      </c>
      <c r="AG18" s="13" t="s">
        <v>59</v>
      </c>
      <c r="AH18" s="13"/>
      <c r="AI18" s="5" t="s">
        <v>59</v>
      </c>
      <c r="AJ18" s="5" t="s">
        <v>60</v>
      </c>
      <c r="AK18" s="13"/>
      <c r="AL18" s="13"/>
      <c r="AM18" s="13"/>
      <c r="AN18" s="13"/>
      <c r="AO18" s="13"/>
      <c r="AP18" s="13"/>
      <c r="AQ18" s="13"/>
      <c r="AR18" s="13"/>
      <c r="AS18" s="13"/>
    </row>
    <row r="19" ht="67.5" customHeight="1" spans="1:45">
      <c r="A19" s="4">
        <v>17</v>
      </c>
      <c r="B19" s="5" t="s">
        <v>46</v>
      </c>
      <c r="C19" s="5" t="s">
        <v>219</v>
      </c>
      <c r="D19" s="6" t="s">
        <v>230</v>
      </c>
      <c r="E19" s="6" t="s">
        <v>196</v>
      </c>
      <c r="F19" s="6" t="s">
        <v>231</v>
      </c>
      <c r="G19" s="6" t="s">
        <v>232</v>
      </c>
      <c r="H19" s="6" t="s">
        <v>233</v>
      </c>
      <c r="I19" s="6"/>
      <c r="J19" s="6">
        <v>101438153</v>
      </c>
      <c r="K19" s="6" t="s">
        <v>234</v>
      </c>
      <c r="L19" s="6" t="s">
        <v>235</v>
      </c>
      <c r="M19" s="6" t="s">
        <v>236</v>
      </c>
      <c r="N19" s="6" t="s">
        <v>237</v>
      </c>
      <c r="O19" s="6" t="s">
        <v>238</v>
      </c>
      <c r="P19" s="6" t="s">
        <v>239</v>
      </c>
      <c r="Q19" s="9">
        <v>3092565.5</v>
      </c>
      <c r="R19" s="9">
        <v>3092565.5</v>
      </c>
      <c r="S19" s="9"/>
      <c r="T19" s="9">
        <v>3092565.5</v>
      </c>
      <c r="U19" s="6" t="s">
        <v>59</v>
      </c>
      <c r="V19" s="6"/>
      <c r="W19" s="6"/>
      <c r="X19" s="6"/>
      <c r="Y19" s="6"/>
      <c r="Z19" s="6" t="s">
        <v>60</v>
      </c>
      <c r="AA19" s="11"/>
      <c r="AB19" s="12" t="s">
        <v>61</v>
      </c>
      <c r="AC19" s="13" t="s">
        <v>59</v>
      </c>
      <c r="AD19" s="13" t="s">
        <v>240</v>
      </c>
      <c r="AE19" s="13" t="s">
        <v>59</v>
      </c>
      <c r="AF19" s="14" t="s">
        <v>61</v>
      </c>
      <c r="AG19" s="13" t="s">
        <v>59</v>
      </c>
      <c r="AH19" s="13"/>
      <c r="AI19" s="5" t="s">
        <v>59</v>
      </c>
      <c r="AJ19" s="5" t="s">
        <v>60</v>
      </c>
      <c r="AK19" s="13"/>
      <c r="AL19" s="13"/>
      <c r="AM19" s="13"/>
      <c r="AN19" s="13"/>
      <c r="AO19" s="13"/>
      <c r="AP19" s="13"/>
      <c r="AQ19" s="13"/>
      <c r="AR19" s="13"/>
      <c r="AS19" s="13"/>
    </row>
    <row r="20" ht="45.75" customHeight="1" spans="1:45">
      <c r="A20" s="4">
        <v>18</v>
      </c>
      <c r="B20" s="5" t="s">
        <v>46</v>
      </c>
      <c r="C20" s="5" t="s">
        <v>219</v>
      </c>
      <c r="D20" s="6" t="s">
        <v>241</v>
      </c>
      <c r="E20" s="6" t="s">
        <v>86</v>
      </c>
      <c r="F20" s="6" t="s">
        <v>242</v>
      </c>
      <c r="G20" s="6" t="s">
        <v>242</v>
      </c>
      <c r="H20" s="6" t="s">
        <v>243</v>
      </c>
      <c r="I20" s="6"/>
      <c r="J20" s="6">
        <v>100787991</v>
      </c>
      <c r="K20" s="6" t="s">
        <v>244</v>
      </c>
      <c r="L20" s="6" t="s">
        <v>245</v>
      </c>
      <c r="M20" s="6" t="s">
        <v>246</v>
      </c>
      <c r="N20" s="6" t="s">
        <v>247</v>
      </c>
      <c r="O20" s="6" t="s">
        <v>248</v>
      </c>
      <c r="P20" s="6" t="s">
        <v>249</v>
      </c>
      <c r="Q20" s="9">
        <v>8619069.6</v>
      </c>
      <c r="R20" s="9">
        <v>8619069.6</v>
      </c>
      <c r="S20" s="9"/>
      <c r="T20" s="9">
        <v>8619069.6</v>
      </c>
      <c r="U20" s="6" t="s">
        <v>59</v>
      </c>
      <c r="V20" s="6"/>
      <c r="W20" s="6"/>
      <c r="X20" s="6"/>
      <c r="Y20" s="6" t="s">
        <v>250</v>
      </c>
      <c r="Z20" s="6" t="s">
        <v>60</v>
      </c>
      <c r="AA20" s="11"/>
      <c r="AB20" s="12" t="s">
        <v>61</v>
      </c>
      <c r="AC20" s="13" t="s">
        <v>59</v>
      </c>
      <c r="AD20" s="13" t="s">
        <v>251</v>
      </c>
      <c r="AE20" s="13" t="s">
        <v>59</v>
      </c>
      <c r="AF20" s="14" t="s">
        <v>61</v>
      </c>
      <c r="AG20" s="13" t="s">
        <v>59</v>
      </c>
      <c r="AH20" s="13"/>
      <c r="AI20" s="5" t="s">
        <v>59</v>
      </c>
      <c r="AJ20" s="5" t="s">
        <v>60</v>
      </c>
      <c r="AK20" s="13"/>
      <c r="AL20" s="13"/>
      <c r="AM20" s="13"/>
      <c r="AN20" s="13"/>
      <c r="AO20" s="13"/>
      <c r="AP20" s="13"/>
      <c r="AQ20" s="13"/>
      <c r="AR20" s="13"/>
      <c r="AS20" s="13"/>
    </row>
    <row r="21" ht="55.5" customHeight="1" spans="1:45">
      <c r="A21" s="4">
        <v>19</v>
      </c>
      <c r="B21" s="5" t="s">
        <v>46</v>
      </c>
      <c r="C21" s="5" t="s">
        <v>219</v>
      </c>
      <c r="D21" s="6" t="s">
        <v>252</v>
      </c>
      <c r="E21" s="6" t="s">
        <v>196</v>
      </c>
      <c r="F21" s="6" t="s">
        <v>253</v>
      </c>
      <c r="G21" s="6" t="s">
        <v>254</v>
      </c>
      <c r="H21" s="6" t="s">
        <v>255</v>
      </c>
      <c r="I21" s="6"/>
      <c r="J21" s="6">
        <v>101917364</v>
      </c>
      <c r="K21" s="6" t="s">
        <v>256</v>
      </c>
      <c r="L21" s="6" t="s">
        <v>257</v>
      </c>
      <c r="M21" s="6" t="s">
        <v>258</v>
      </c>
      <c r="N21" s="6" t="s">
        <v>259</v>
      </c>
      <c r="O21" s="6" t="s">
        <v>260</v>
      </c>
      <c r="P21" s="6" t="s">
        <v>261</v>
      </c>
      <c r="Q21" s="9">
        <v>9863372.83</v>
      </c>
      <c r="R21" s="9">
        <v>9863372.83</v>
      </c>
      <c r="S21" s="9"/>
      <c r="T21" s="9">
        <v>9863372.83</v>
      </c>
      <c r="U21" s="6" t="s">
        <v>59</v>
      </c>
      <c r="V21" s="6" t="s">
        <v>262</v>
      </c>
      <c r="W21" s="6"/>
      <c r="X21" s="6"/>
      <c r="Y21" s="6">
        <v>4.70136607027331e+18</v>
      </c>
      <c r="Z21" s="6" t="s">
        <v>60</v>
      </c>
      <c r="AA21" s="11"/>
      <c r="AB21" s="12" t="s">
        <v>61</v>
      </c>
      <c r="AC21" s="13" t="s">
        <v>59</v>
      </c>
      <c r="AD21" s="13" t="s">
        <v>263</v>
      </c>
      <c r="AE21" s="13" t="s">
        <v>59</v>
      </c>
      <c r="AF21" s="14" t="s">
        <v>61</v>
      </c>
      <c r="AG21" s="13" t="s">
        <v>59</v>
      </c>
      <c r="AH21" s="13"/>
      <c r="AI21" s="5" t="s">
        <v>59</v>
      </c>
      <c r="AJ21" s="5" t="s">
        <v>60</v>
      </c>
      <c r="AK21" s="13"/>
      <c r="AL21" s="13"/>
      <c r="AM21" s="13"/>
      <c r="AN21" s="13"/>
      <c r="AO21" s="13"/>
      <c r="AP21" s="13"/>
      <c r="AQ21" s="13"/>
      <c r="AR21" s="13"/>
      <c r="AS21" s="13"/>
    </row>
    <row r="22" ht="71.25" customHeight="1" spans="1:45">
      <c r="A22" s="4">
        <v>20</v>
      </c>
      <c r="B22" s="5" t="s">
        <v>46</v>
      </c>
      <c r="C22" s="5" t="s">
        <v>219</v>
      </c>
      <c r="D22" s="6" t="s">
        <v>264</v>
      </c>
      <c r="E22" s="6" t="s">
        <v>86</v>
      </c>
      <c r="F22" s="6" t="s">
        <v>265</v>
      </c>
      <c r="G22" s="6" t="s">
        <v>265</v>
      </c>
      <c r="H22" s="6" t="s">
        <v>266</v>
      </c>
      <c r="I22" s="6"/>
      <c r="J22" s="6">
        <v>111651828</v>
      </c>
      <c r="K22" s="6" t="s">
        <v>267</v>
      </c>
      <c r="L22" s="6" t="s">
        <v>268</v>
      </c>
      <c r="M22" s="6" t="s">
        <v>269</v>
      </c>
      <c r="N22" s="6" t="s">
        <v>270</v>
      </c>
      <c r="O22" s="6" t="s">
        <v>271</v>
      </c>
      <c r="P22" s="6" t="s">
        <v>272</v>
      </c>
      <c r="Q22" s="9">
        <v>10476249.6</v>
      </c>
      <c r="R22" s="9">
        <v>10476249.6</v>
      </c>
      <c r="S22" s="9"/>
      <c r="T22" s="9">
        <v>10476249.6</v>
      </c>
      <c r="U22" s="6" t="s">
        <v>273</v>
      </c>
      <c r="V22" s="6"/>
      <c r="W22" s="6" t="s">
        <v>206</v>
      </c>
      <c r="X22" s="6" t="s">
        <v>274</v>
      </c>
      <c r="Y22" s="6"/>
      <c r="Z22" s="6" t="s">
        <v>60</v>
      </c>
      <c r="AA22" s="11"/>
      <c r="AB22" s="12" t="s">
        <v>61</v>
      </c>
      <c r="AC22" s="13" t="s">
        <v>59</v>
      </c>
      <c r="AD22" s="13" t="s">
        <v>275</v>
      </c>
      <c r="AE22" s="13" t="s">
        <v>59</v>
      </c>
      <c r="AF22" s="14" t="s">
        <v>61</v>
      </c>
      <c r="AG22" s="13" t="s">
        <v>59</v>
      </c>
      <c r="AH22" s="13"/>
      <c r="AI22" s="5" t="s">
        <v>59</v>
      </c>
      <c r="AJ22" s="5" t="s">
        <v>60</v>
      </c>
      <c r="AK22" s="13"/>
      <c r="AL22" s="13"/>
      <c r="AM22" s="13"/>
      <c r="AN22" s="13"/>
      <c r="AO22" s="13"/>
      <c r="AP22" s="13"/>
      <c r="AQ22" s="13"/>
      <c r="AR22" s="13"/>
      <c r="AS22" s="13"/>
    </row>
    <row r="23" spans="1:45">
      <c r="A23" s="7"/>
      <c r="B23" s="7"/>
      <c r="C23" s="7"/>
      <c r="D23" s="7"/>
      <c r="E23" s="7"/>
      <c r="F23" s="7"/>
      <c r="G23" s="7"/>
      <c r="H23" s="7"/>
      <c r="I23" s="7"/>
      <c r="J23" s="7"/>
      <c r="K23" s="7"/>
      <c r="L23" s="7"/>
      <c r="M23" s="7"/>
      <c r="N23" s="7"/>
      <c r="O23" s="7"/>
      <c r="P23" s="7"/>
      <c r="Q23" s="9"/>
      <c r="R23" s="9">
        <f>SUM(R3:R22)</f>
        <v>100000000</v>
      </c>
      <c r="S23" s="9">
        <f>SUM(S3:S22)</f>
        <v>60104607.2</v>
      </c>
      <c r="T23" s="9">
        <f>SUM(T3:T22)</f>
        <v>39895392.8</v>
      </c>
      <c r="U23" s="7"/>
      <c r="V23" s="7"/>
      <c r="W23" s="7"/>
      <c r="X23" s="7"/>
      <c r="Y23" s="7"/>
      <c r="Z23" s="7"/>
      <c r="AA23" s="7"/>
      <c r="AB23" s="15">
        <v>5367169</v>
      </c>
      <c r="AC23" s="7"/>
      <c r="AD23" s="7"/>
      <c r="AE23" s="7" t="s">
        <v>276</v>
      </c>
      <c r="AF23" s="15" t="s">
        <v>61</v>
      </c>
      <c r="AG23" s="7"/>
      <c r="AH23" s="7"/>
      <c r="AI23" s="7"/>
      <c r="AJ23" s="7"/>
      <c r="AK23" s="7"/>
      <c r="AL23" s="7"/>
      <c r="AM23" s="7"/>
      <c r="AN23" s="7"/>
      <c r="AO23" s="7"/>
      <c r="AP23" s="7"/>
      <c r="AQ23" s="7"/>
      <c r="AR23" s="7"/>
      <c r="AS23" s="7"/>
    </row>
    <row r="24" spans="18:18">
      <c r="R24" s="1">
        <f>+S23+T23</f>
        <v>100000000</v>
      </c>
    </row>
  </sheetData>
  <sheetProtection formatCells="0" formatColumns="0" formatRows="0" insertRows="0" insertColumns="0" insertHyperlinks="0" deleteColumns="0" deleteRows="0" sort="0" autoFilter="0" pivotTables="0"/>
  <mergeCells count="1">
    <mergeCell ref="A1:AS1"/>
  </mergeCells>
  <pageMargins left="0.7" right="0.7" top="0.75" bottom="0.75" header="0.3" footer="0.3"/>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Toate datele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vladimir.mitrovic</cp:lastModifiedBy>
  <dcterms:created xsi:type="dcterms:W3CDTF">2025-10-13T08:45:00Z</dcterms:created>
  <dcterms:modified xsi:type="dcterms:W3CDTF">2025-10-14T07:00:25Z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8610CAEB121547599E3FDECBF4D9D866_13</vt:lpwstr>
  </property>
  <property fmtid="{D5CDD505-2E9C-101B-9397-08002B2CF9AE}" pid="3" name="KSOProductBuildVer">
    <vt:lpwstr>1033-12.2.0.16731</vt:lpwstr>
  </property>
</Properties>
</file>